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31\Desktop\"/>
    </mc:Choice>
  </mc:AlternateContent>
  <xr:revisionPtr revIDLastSave="0" documentId="13_ncr:1_{5F89482F-7332-4716-AA08-7FB0820C61FF}" xr6:coauthVersionLast="36" xr6:coauthVersionMax="36" xr10:uidLastSave="{00000000-0000-0000-0000-000000000000}"/>
  <bookViews>
    <workbookView xWindow="0" yWindow="0" windowWidth="21570" windowHeight="7140" xr2:uid="{A386CBD3-1041-4E03-B4DE-ACCB23D423CF}"/>
  </bookViews>
  <sheets>
    <sheet name="(1)～(3)R４年度実績とR５年度予定（講座以外の取組）" sheetId="2" r:id="rId1"/>
    <sheet name="(4)R４年度講座" sheetId="4" r:id="rId2"/>
  </sheets>
  <definedNames>
    <definedName name="_xlnm._FilterDatabase" localSheetId="1" hidden="1">'(4)R４年度講座'!$A$1:$O$45</definedName>
    <definedName name="_xlnm.Print_Area" localSheetId="0">'(1)～(3)R４年度実績とR５年度予定（講座以外の取組）'!$A$1:$D$100</definedName>
    <definedName name="_xlnm.Print_Area" localSheetId="1">'(4)R４年度講座'!$A$1:$O$35</definedName>
    <definedName name="_xlnm.Print_Titles" localSheetId="1">'(4)R４年度講座'!$2:$3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6" i="2"/>
  <c r="I2" i="2" l="1"/>
  <c r="I52" i="2" l="1"/>
  <c r="J79" i="2" l="1"/>
  <c r="I79" i="2"/>
  <c r="J52" i="2"/>
  <c r="J25" i="2"/>
  <c r="AA12" i="4"/>
  <c r="AE9" i="4"/>
  <c r="AA9" i="4"/>
  <c r="AE8" i="4"/>
  <c r="AA8" i="4"/>
  <c r="AO18" i="4"/>
  <c r="N6" i="2" l="1"/>
  <c r="M6" i="2"/>
  <c r="L6" i="2"/>
  <c r="K6" i="2"/>
  <c r="J6" i="2"/>
  <c r="O6" i="2" l="1"/>
  <c r="J2" i="2" l="1"/>
  <c r="AE12" i="4"/>
  <c r="AL18" i="4" s="1"/>
  <c r="AE10" i="4"/>
  <c r="AE7" i="4"/>
  <c r="AF18" i="4" s="1"/>
  <c r="AE6" i="4"/>
  <c r="AD18" i="4" s="1"/>
  <c r="AE5" i="4"/>
  <c r="AB18" i="4" s="1"/>
  <c r="AE4" i="4"/>
  <c r="AA4" i="4"/>
  <c r="AA5" i="4"/>
  <c r="AA18" i="4" s="1"/>
  <c r="AA6" i="4"/>
  <c r="AC18" i="4" s="1"/>
  <c r="AA7" i="4"/>
  <c r="AE18" i="4" s="1"/>
  <c r="AJ18" i="4"/>
  <c r="AA10" i="4"/>
  <c r="AM18" i="4" l="1"/>
  <c r="AG18" i="4"/>
  <c r="AN18" i="4"/>
  <c r="AH18" i="4"/>
  <c r="Y18" i="4"/>
  <c r="AA11" i="4"/>
  <c r="AI18" i="4" s="1"/>
  <c r="Z18" i="4"/>
  <c r="AE11" i="4"/>
  <c r="AK18" i="4" l="1"/>
</calcChain>
</file>

<file path=xl/sharedStrings.xml><?xml version="1.0" encoding="utf-8"?>
<sst xmlns="http://schemas.openxmlformats.org/spreadsheetml/2006/main" count="220" uniqueCount="137">
  <si>
    <t>（別紙）</t>
    <phoneticPr fontId="3"/>
  </si>
  <si>
    <t>１　御回答いただいた担当者の連絡先</t>
    <rPh sb="2" eb="5">
      <t>ゴカイトウ</t>
    </rPh>
    <rPh sb="10" eb="13">
      <t>タントウシャ</t>
    </rPh>
    <rPh sb="14" eb="17">
      <t>レンラクサキ</t>
    </rPh>
    <phoneticPr fontId="3"/>
  </si>
  <si>
    <t>担当課名</t>
    <rPh sb="0" eb="3">
      <t>タントウカ</t>
    </rPh>
    <rPh sb="3" eb="4">
      <t>メイ</t>
    </rPh>
    <phoneticPr fontId="3"/>
  </si>
  <si>
    <t>担当者名</t>
    <rPh sb="0" eb="3">
      <t>タントウシャ</t>
    </rPh>
    <rPh sb="3" eb="4">
      <t>メイ</t>
    </rPh>
    <phoneticPr fontId="3"/>
  </si>
  <si>
    <t>担当者のＥ―mailアドレス</t>
    <rPh sb="0" eb="3">
      <t>タントウシャ</t>
    </rPh>
    <phoneticPr fontId="3"/>
  </si>
  <si>
    <t>２　家庭教育や子育ての支援に係る取組の実施状況及び予定について</t>
    <rPh sb="2" eb="4">
      <t>カテイ</t>
    </rPh>
    <rPh sb="4" eb="6">
      <t>キョウイク</t>
    </rPh>
    <rPh sb="7" eb="9">
      <t>コソダ</t>
    </rPh>
    <rPh sb="11" eb="13">
      <t>シエン</t>
    </rPh>
    <rPh sb="14" eb="15">
      <t>カカ</t>
    </rPh>
    <rPh sb="19" eb="21">
      <t>ジッシ</t>
    </rPh>
    <rPh sb="21" eb="23">
      <t>ジョウキョウ</t>
    </rPh>
    <rPh sb="23" eb="24">
      <t>オヨ</t>
    </rPh>
    <rPh sb="25" eb="27">
      <t>ヨテイ</t>
    </rPh>
    <phoneticPr fontId="3"/>
  </si>
  <si>
    <t>事業名（取組名）</t>
    <rPh sb="0" eb="2">
      <t>ジギョウ</t>
    </rPh>
    <rPh sb="2" eb="3">
      <t>メイ</t>
    </rPh>
    <rPh sb="4" eb="6">
      <t>トリクミ</t>
    </rPh>
    <rPh sb="6" eb="7">
      <t>メイ</t>
    </rPh>
    <phoneticPr fontId="3"/>
  </si>
  <si>
    <t>担当課</t>
    <rPh sb="0" eb="3">
      <t>タントウカ</t>
    </rPh>
    <phoneticPr fontId="3"/>
  </si>
  <si>
    <t>目的</t>
    <rPh sb="0" eb="2">
      <t>モクテキ</t>
    </rPh>
    <phoneticPr fontId="3"/>
  </si>
  <si>
    <t>対象</t>
    <rPh sb="0" eb="2">
      <t>タイショウ</t>
    </rPh>
    <phoneticPr fontId="3"/>
  </si>
  <si>
    <t>内容
（回数・部数）</t>
    <rPh sb="0" eb="2">
      <t>ナイヨウ</t>
    </rPh>
    <rPh sb="4" eb="6">
      <t>カイスウ</t>
    </rPh>
    <rPh sb="7" eb="9">
      <t>ブスウ</t>
    </rPh>
    <phoneticPr fontId="3"/>
  </si>
  <si>
    <t>成果と課題</t>
    <rPh sb="0" eb="2">
      <t>セイカ</t>
    </rPh>
    <rPh sb="3" eb="5">
      <t>カダイ</t>
    </rPh>
    <phoneticPr fontId="3"/>
  </si>
  <si>
    <t>※必要に応じて行を増やし、ご記入ください。資料があれば、添付又は郵送で送付していただけると助かります。</t>
    <rPh sb="21" eb="23">
      <t>シリョウ</t>
    </rPh>
    <rPh sb="28" eb="30">
      <t>テンプ</t>
    </rPh>
    <rPh sb="30" eb="31">
      <t>マタ</t>
    </rPh>
    <rPh sb="32" eb="34">
      <t>ユウソウ</t>
    </rPh>
    <rPh sb="35" eb="37">
      <t>ソウフ</t>
    </rPh>
    <rPh sb="45" eb="46">
      <t>タス</t>
    </rPh>
    <phoneticPr fontId="3"/>
  </si>
  <si>
    <t>内容</t>
    <rPh sb="0" eb="2">
      <t>ナイヨウ</t>
    </rPh>
    <phoneticPr fontId="3"/>
  </si>
  <si>
    <t>実施した
年月日</t>
    <rPh sb="0" eb="2">
      <t>ジッシ</t>
    </rPh>
    <rPh sb="5" eb="8">
      <t>ネンガッピ</t>
    </rPh>
    <phoneticPr fontId="3"/>
  </si>
  <si>
    <t>実施
回数</t>
    <rPh sb="0" eb="2">
      <t>ジッシ</t>
    </rPh>
    <rPh sb="3" eb="5">
      <t>カイスウ</t>
    </rPh>
    <phoneticPr fontId="3"/>
  </si>
  <si>
    <t>開催場所</t>
    <rPh sb="0" eb="2">
      <t>カイサイ</t>
    </rPh>
    <rPh sb="2" eb="4">
      <t>バショ</t>
    </rPh>
    <phoneticPr fontId="3"/>
  </si>
  <si>
    <t>テーマ</t>
    <phoneticPr fontId="3"/>
  </si>
  <si>
    <t>講座名</t>
    <rPh sb="0" eb="2">
      <t>コウザ</t>
    </rPh>
    <rPh sb="2" eb="3">
      <t>メイ</t>
    </rPh>
    <phoneticPr fontId="3"/>
  </si>
  <si>
    <t>講　師</t>
  </si>
  <si>
    <t>参加人数</t>
    <rPh sb="0" eb="2">
      <t>サンカ</t>
    </rPh>
    <rPh sb="2" eb="4">
      <t>ニンズウ</t>
    </rPh>
    <phoneticPr fontId="3"/>
  </si>
  <si>
    <t>※人材の養成、研修における
養成者数</t>
    <rPh sb="1" eb="3">
      <t>ジンザイ</t>
    </rPh>
    <rPh sb="4" eb="6">
      <t>ヨウセイ</t>
    </rPh>
    <rPh sb="7" eb="9">
      <t>ケンシュウ</t>
    </rPh>
    <rPh sb="14" eb="16">
      <t>ヨウセイ</t>
    </rPh>
    <rPh sb="16" eb="17">
      <t>シャ</t>
    </rPh>
    <rPh sb="17" eb="18">
      <t>スウ</t>
    </rPh>
    <phoneticPr fontId="3"/>
  </si>
  <si>
    <t>市町名</t>
    <rPh sb="0" eb="2">
      <t>シチョウ</t>
    </rPh>
    <rPh sb="2" eb="3">
      <t>メイ</t>
    </rPh>
    <phoneticPr fontId="3"/>
  </si>
  <si>
    <t>事業名</t>
    <rPh sb="0" eb="2">
      <t>ジギョウ</t>
    </rPh>
    <rPh sb="2" eb="3">
      <t>メイ</t>
    </rPh>
    <phoneticPr fontId="3"/>
  </si>
  <si>
    <t>連携部局・団体</t>
    <rPh sb="0" eb="2">
      <t>レンケイ</t>
    </rPh>
    <rPh sb="2" eb="4">
      <t>ブキョク</t>
    </rPh>
    <rPh sb="5" eb="7">
      <t>ダンタイ</t>
    </rPh>
    <phoneticPr fontId="3"/>
  </si>
  <si>
    <t>所属・役職
氏名</t>
    <phoneticPr fontId="3"/>
  </si>
  <si>
    <t>○○市</t>
    <rPh sb="2" eb="3">
      <t>シ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</si>
  <si>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</si>
  <si>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○○母子健康センター</t>
    <phoneticPr fontId="3"/>
  </si>
  <si>
    <t>じょうぶな体をつくる基本食</t>
    <rPh sb="5" eb="6">
      <t>カラダ</t>
    </rPh>
    <rPh sb="10" eb="12">
      <t>キホン</t>
    </rPh>
    <rPh sb="12" eb="13">
      <t>ショク</t>
    </rPh>
    <phoneticPr fontId="3"/>
  </si>
  <si>
    <t>１　妊娠・出産期</t>
    <phoneticPr fontId="3"/>
  </si>
  <si>
    <t>１　子どもの健康・発達</t>
  </si>
  <si>
    <t>２　乳幼児期</t>
    <phoneticPr fontId="3"/>
  </si>
  <si>
    <t>３　小学校期</t>
    <phoneticPr fontId="3"/>
  </si>
  <si>
    <t>３　食育</t>
  </si>
  <si>
    <t>６　その他
（成人・高齢者・婦人）</t>
    <phoneticPr fontId="3"/>
  </si>
  <si>
    <t>７　支援者</t>
    <rPh sb="2" eb="5">
      <t>シエンシャ</t>
    </rPh>
    <phoneticPr fontId="3"/>
  </si>
  <si>
    <t>※必要に応じて行を増やしてご使用ください。</t>
    <phoneticPr fontId="3"/>
  </si>
  <si>
    <t>妊娠出産</t>
    <rPh sb="0" eb="2">
      <t>ニンシン</t>
    </rPh>
    <rPh sb="2" eb="3">
      <t>シュツ</t>
    </rPh>
    <rPh sb="3" eb="4">
      <t>サン</t>
    </rPh>
    <phoneticPr fontId="3"/>
  </si>
  <si>
    <t>乳幼児</t>
    <rPh sb="0" eb="3">
      <t>ニュウヨウジ</t>
    </rPh>
    <phoneticPr fontId="3"/>
  </si>
  <si>
    <t>小学校</t>
    <rPh sb="0" eb="3">
      <t>ショウガッコウ</t>
    </rPh>
    <phoneticPr fontId="3"/>
  </si>
  <si>
    <t>中高</t>
    <rPh sb="0" eb="2">
      <t>チュウコウ</t>
    </rPh>
    <phoneticPr fontId="3"/>
  </si>
  <si>
    <t>その他（企業）</t>
    <rPh sb="2" eb="3">
      <t>タ</t>
    </rPh>
    <phoneticPr fontId="3"/>
  </si>
  <si>
    <t>その他
（成人・高齢者）</t>
    <rPh sb="2" eb="3">
      <t>タ</t>
    </rPh>
    <rPh sb="5" eb="7">
      <t>セイジン</t>
    </rPh>
    <rPh sb="8" eb="11">
      <t>コウレイシャ</t>
    </rPh>
    <phoneticPr fontId="3"/>
  </si>
  <si>
    <t>計</t>
    <rPh sb="0" eb="1">
      <t>ケイ</t>
    </rPh>
    <phoneticPr fontId="3"/>
  </si>
  <si>
    <t>人材育成</t>
    <rPh sb="0" eb="2">
      <t>ジンザイ</t>
    </rPh>
    <rPh sb="2" eb="4">
      <t>イクセイ</t>
    </rPh>
    <phoneticPr fontId="3"/>
  </si>
  <si>
    <t>首長部局</t>
    <rPh sb="0" eb="1">
      <t>クビ</t>
    </rPh>
    <rPh sb="1" eb="2">
      <t>チョウ</t>
    </rPh>
    <rPh sb="2" eb="4">
      <t>ブキョク</t>
    </rPh>
    <phoneticPr fontId="3"/>
  </si>
  <si>
    <t>２　生活リズム・基本的生活習慣　（早寝、早起き。朝ごはんなど）</t>
    <phoneticPr fontId="3"/>
  </si>
  <si>
    <t>その他（企業）</t>
    <phoneticPr fontId="3"/>
  </si>
  <si>
    <t>その他
（成人・高齢者）</t>
    <phoneticPr fontId="3"/>
  </si>
  <si>
    <t>2 乳幼児期</t>
    <phoneticPr fontId="3"/>
  </si>
  <si>
    <t>3 食育</t>
    <rPh sb="2" eb="4">
      <t>ショクイク</t>
    </rPh>
    <phoneticPr fontId="3"/>
  </si>
  <si>
    <t>※複数の場合、１番多い参加対象時期を記入</t>
    <phoneticPr fontId="2"/>
  </si>
  <si>
    <t>　</t>
    <phoneticPr fontId="2"/>
  </si>
  <si>
    <t>４　中学校・高校期</t>
    <phoneticPr fontId="2"/>
  </si>
  <si>
    <t>５　企業</t>
    <phoneticPr fontId="2"/>
  </si>
  <si>
    <t>教育委員会</t>
    <rPh sb="0" eb="2">
      <t>キョウイク</t>
    </rPh>
    <rPh sb="2" eb="5">
      <t>イインカイ</t>
    </rPh>
    <phoneticPr fontId="2"/>
  </si>
  <si>
    <t>教育委員会または首長部局</t>
    <rPh sb="0" eb="2">
      <t>キョウイク</t>
    </rPh>
    <rPh sb="2" eb="5">
      <t>イインカイ</t>
    </rPh>
    <rPh sb="8" eb="10">
      <t>シュチョウ</t>
    </rPh>
    <rPh sb="10" eb="12">
      <t>ブキョク</t>
    </rPh>
    <phoneticPr fontId="2"/>
  </si>
  <si>
    <t>教育委員会</t>
    <rPh sb="0" eb="5">
      <t>キョウイクイインカイ</t>
    </rPh>
    <phoneticPr fontId="2"/>
  </si>
  <si>
    <t>首長部局</t>
    <rPh sb="0" eb="2">
      <t>シュチョウ</t>
    </rPh>
    <rPh sb="2" eb="4">
      <t>ブキョク</t>
    </rPh>
    <phoneticPr fontId="2"/>
  </si>
  <si>
    <r>
      <t>回数</t>
    </r>
    <r>
      <rPr>
        <sz val="11"/>
        <color rgb="FFFF0000"/>
        <rFont val="BIZ UDPゴシック"/>
        <family val="3"/>
        <charset val="128"/>
      </rPr>
      <t xml:space="preserve">
</t>
    </r>
    <r>
      <rPr>
        <sz val="18"/>
        <color rgb="FFFF0000"/>
        <rFont val="BIZ UDPゴシック"/>
        <family val="3"/>
        <charset val="128"/>
      </rPr>
      <t>（自動計算）</t>
    </r>
    <rPh sb="0" eb="2">
      <t>カイスウ</t>
    </rPh>
    <rPh sb="4" eb="6">
      <t>ジドウ</t>
    </rPh>
    <rPh sb="6" eb="8">
      <t>ケイサン</t>
    </rPh>
    <phoneticPr fontId="3"/>
  </si>
  <si>
    <r>
      <t>参加人数</t>
    </r>
    <r>
      <rPr>
        <b/>
        <sz val="20"/>
        <rFont val="BIZ UDPゴシック"/>
        <family val="3"/>
        <charset val="128"/>
      </rPr>
      <t xml:space="preserve">
</t>
    </r>
    <r>
      <rPr>
        <sz val="20"/>
        <color rgb="FFFF0000"/>
        <rFont val="BIZ UDPゴシック"/>
        <family val="3"/>
        <charset val="128"/>
      </rPr>
      <t>（自動計算）</t>
    </r>
    <rPh sb="0" eb="2">
      <t>サンカ</t>
    </rPh>
    <rPh sb="2" eb="4">
      <t>ニンズウ</t>
    </rPh>
    <rPh sb="6" eb="8">
      <t>ジドウ</t>
    </rPh>
    <rPh sb="8" eb="10">
      <t>ケイサン</t>
    </rPh>
    <phoneticPr fontId="3"/>
  </si>
  <si>
    <t>教育委員会または首長部局</t>
    <rPh sb="0" eb="5">
      <t>キョウイクイインカイ</t>
    </rPh>
    <rPh sb="8" eb="10">
      <t>シュチョウ</t>
    </rPh>
    <rPh sb="10" eb="12">
      <t>ブキョク</t>
    </rPh>
    <phoneticPr fontId="3"/>
  </si>
  <si>
    <t>　</t>
    <phoneticPr fontId="2"/>
  </si>
  <si>
    <t>こども課</t>
    <rPh sb="3" eb="4">
      <t>カ</t>
    </rPh>
    <phoneticPr fontId="3"/>
  </si>
  <si>
    <t>○○町</t>
    <rPh sb="2" eb="3">
      <t>マチ</t>
    </rPh>
    <phoneticPr fontId="3"/>
  </si>
  <si>
    <t>○○事業</t>
    <rPh sb="2" eb="4">
      <t>ジギョウ</t>
    </rPh>
    <phoneticPr fontId="3"/>
  </si>
  <si>
    <t>内7</t>
    <rPh sb="0" eb="1">
      <t>ウチ</t>
    </rPh>
    <phoneticPr fontId="3"/>
  </si>
  <si>
    <t>子育てサポーター養成講座</t>
    <rPh sb="0" eb="2">
      <t>コソダ</t>
    </rPh>
    <rPh sb="8" eb="10">
      <t>ヨウセイ</t>
    </rPh>
    <rPh sb="10" eb="12">
      <t>コウザ</t>
    </rPh>
    <phoneticPr fontId="3"/>
  </si>
  <si>
    <t>○○子育て支援センター</t>
    <rPh sb="2" eb="4">
      <t>コソダ</t>
    </rPh>
    <rPh sb="5" eb="7">
      <t>シエン</t>
    </rPh>
    <phoneticPr fontId="3"/>
  </si>
  <si>
    <t>７　支援者</t>
    <phoneticPr fontId="3"/>
  </si>
  <si>
    <t>９　人材の養成、研修</t>
    <rPh sb="2" eb="4">
      <t>ジンザイ</t>
    </rPh>
    <rPh sb="5" eb="7">
      <t>ヨウセイ</t>
    </rPh>
    <rPh sb="8" eb="10">
      <t>ケンシュウ</t>
    </rPh>
    <phoneticPr fontId="3"/>
  </si>
  <si>
    <t>○○家庭教育支援事業</t>
    <rPh sb="2" eb="4">
      <t>カテイ</t>
    </rPh>
    <rPh sb="4" eb="6">
      <t>キョウイク</t>
    </rPh>
    <rPh sb="6" eb="8">
      <t>シエン</t>
    </rPh>
    <rPh sb="8" eb="10">
      <t>ジギョウ</t>
    </rPh>
    <phoneticPr fontId="3"/>
  </si>
  <si>
    <t>○○大学名誉教授
○○○○</t>
    <phoneticPr fontId="2"/>
  </si>
  <si>
    <t>主な参加対象</t>
    <rPh sb="0" eb="1">
      <t>オモ</t>
    </rPh>
    <rPh sb="2" eb="4">
      <t>サンカ</t>
    </rPh>
    <rPh sb="4" eb="6">
      <t>タイショウ</t>
    </rPh>
    <phoneticPr fontId="3"/>
  </si>
  <si>
    <t>栄養士
○○○○</t>
    <rPh sb="0" eb="3">
      <t>エイヨウシ</t>
    </rPh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</si>
  <si>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</si>
  <si>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</si>
  <si>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r>
      <t>主な
参加対象</t>
    </r>
    <r>
      <rPr>
        <sz val="11"/>
        <color rgb="FFFF0000"/>
        <rFont val="BIZ UDPゴシック"/>
        <family val="3"/>
        <charset val="128"/>
      </rPr>
      <t>※</t>
    </r>
    <rPh sb="0" eb="1">
      <t>オモ</t>
    </rPh>
    <rPh sb="3" eb="5">
      <t>サンカ</t>
    </rPh>
    <rPh sb="5" eb="7">
      <t>タイショウ</t>
    </rPh>
    <phoneticPr fontId="3"/>
  </si>
  <si>
    <t>４　学び・遊び・絵本</t>
    <phoneticPr fontId="2"/>
  </si>
  <si>
    <t>妊娠･出産期</t>
    <rPh sb="0" eb="2">
      <t>ニンシン</t>
    </rPh>
    <rPh sb="3" eb="5">
      <t>シュッサン</t>
    </rPh>
    <rPh sb="5" eb="6">
      <t>キ</t>
    </rPh>
    <phoneticPr fontId="3"/>
  </si>
  <si>
    <t>乳幼児期</t>
    <rPh sb="0" eb="3">
      <t>ニュウヨウジ</t>
    </rPh>
    <rPh sb="3" eb="4">
      <t>キ</t>
    </rPh>
    <phoneticPr fontId="3"/>
  </si>
  <si>
    <t>小学校期</t>
    <rPh sb="0" eb="3">
      <t>ショウガッコウ</t>
    </rPh>
    <rPh sb="3" eb="4">
      <t>キ</t>
    </rPh>
    <phoneticPr fontId="3"/>
  </si>
  <si>
    <t>中学校･高校期</t>
    <rPh sb="0" eb="3">
      <t>チュウガッコウ</t>
    </rPh>
    <rPh sb="4" eb="6">
      <t>コウコウ</t>
    </rPh>
    <rPh sb="6" eb="7">
      <t>キ</t>
    </rPh>
    <phoneticPr fontId="3"/>
  </si>
  <si>
    <t>講座回数</t>
    <rPh sb="0" eb="2">
      <t>コウザ</t>
    </rPh>
    <rPh sb="2" eb="4">
      <t>カイスウ</t>
    </rPh>
    <phoneticPr fontId="3"/>
  </si>
  <si>
    <t>参加者数</t>
    <rPh sb="0" eb="4">
      <t>サンカシャスウ</t>
    </rPh>
    <phoneticPr fontId="3"/>
  </si>
  <si>
    <t>子育て・家庭教育支援者リーダー等の養成・研修</t>
    <rPh sb="0" eb="2">
      <t>コソダ</t>
    </rPh>
    <rPh sb="4" eb="6">
      <t>カテイ</t>
    </rPh>
    <rPh sb="6" eb="8">
      <t>キョウイク</t>
    </rPh>
    <rPh sb="8" eb="10">
      <t>シエン</t>
    </rPh>
    <rPh sb="10" eb="11">
      <t>シャ</t>
    </rPh>
    <rPh sb="15" eb="16">
      <t>トウ</t>
    </rPh>
    <rPh sb="17" eb="19">
      <t>ヨウセイ</t>
    </rPh>
    <rPh sb="20" eb="22">
      <t>ケンシュウ</t>
    </rPh>
    <phoneticPr fontId="3"/>
  </si>
  <si>
    <t>講座以外の取組
及び事業数</t>
    <rPh sb="0" eb="2">
      <t>コウザ</t>
    </rPh>
    <rPh sb="2" eb="4">
      <t>イガイ</t>
    </rPh>
    <rPh sb="5" eb="7">
      <t>トリクミ</t>
    </rPh>
    <rPh sb="8" eb="9">
      <t>オヨ</t>
    </rPh>
    <rPh sb="10" eb="12">
      <t>ジギョウ</t>
    </rPh>
    <rPh sb="12" eb="13">
      <t>スウ</t>
    </rPh>
    <phoneticPr fontId="3"/>
  </si>
  <si>
    <t>回数</t>
    <rPh sb="0" eb="2">
      <t>カイスウ</t>
    </rPh>
    <phoneticPr fontId="3"/>
  </si>
  <si>
    <t>うち
首長部局</t>
    <rPh sb="3" eb="4">
      <t>クビ</t>
    </rPh>
    <rPh sb="4" eb="5">
      <t>チョウ</t>
    </rPh>
    <rPh sb="5" eb="7">
      <t>ブキョク</t>
    </rPh>
    <phoneticPr fontId="3"/>
  </si>
  <si>
    <t>養成者数</t>
    <rPh sb="0" eb="2">
      <t>ヨウセイ</t>
    </rPh>
    <rPh sb="2" eb="3">
      <t>シャ</t>
    </rPh>
    <rPh sb="3" eb="4">
      <t>カズ</t>
    </rPh>
    <phoneticPr fontId="3"/>
  </si>
  <si>
    <t>教育
委員会</t>
    <rPh sb="0" eb="2">
      <t>キョウイク</t>
    </rPh>
    <rPh sb="3" eb="6">
      <t>イインカイ</t>
    </rPh>
    <phoneticPr fontId="3"/>
  </si>
  <si>
    <t>首長部局</t>
    <rPh sb="0" eb="2">
      <t>シュチョウ</t>
    </rPh>
    <rPh sb="2" eb="4">
      <t>ブキョク</t>
    </rPh>
    <phoneticPr fontId="3"/>
  </si>
  <si>
    <r>
      <t>　</t>
    </r>
    <r>
      <rPr>
        <b/>
        <sz val="24"/>
        <rFont val="BIZ UDPゴシック"/>
        <family val="3"/>
        <charset val="128"/>
      </rPr>
      <t>（１）</t>
    </r>
    <r>
      <rPr>
        <b/>
        <sz val="16"/>
        <rFont val="BIZ UDPゴシック"/>
        <family val="3"/>
        <charset val="128"/>
      </rPr>
      <t>　家庭教育に関する</t>
    </r>
    <r>
      <rPr>
        <b/>
        <sz val="16"/>
        <color indexed="53"/>
        <rFont val="BIZ UDPゴシック"/>
        <family val="3"/>
        <charset val="128"/>
      </rPr>
      <t>情報提供・啓発・普及・広報</t>
    </r>
    <rPh sb="5" eb="7">
      <t>カテイ</t>
    </rPh>
    <rPh sb="7" eb="9">
      <t>キョウイク</t>
    </rPh>
    <rPh sb="10" eb="11">
      <t>カン</t>
    </rPh>
    <rPh sb="13" eb="15">
      <t>ジョウホウ</t>
    </rPh>
    <rPh sb="15" eb="17">
      <t>テイキョウ</t>
    </rPh>
    <rPh sb="18" eb="20">
      <t>ケイハツ</t>
    </rPh>
    <rPh sb="21" eb="23">
      <t>フキュウ</t>
    </rPh>
    <rPh sb="24" eb="26">
      <t>コウホウ</t>
    </rPh>
    <phoneticPr fontId="3"/>
  </si>
  <si>
    <r>
      <rPr>
        <b/>
        <sz val="24"/>
        <rFont val="BIZ UDPゴシック"/>
        <family val="3"/>
        <charset val="128"/>
      </rPr>
      <t>　（２）</t>
    </r>
    <r>
      <rPr>
        <b/>
        <sz val="16"/>
        <rFont val="BIZ UDPゴシック"/>
        <family val="3"/>
        <charset val="128"/>
      </rPr>
      <t>家庭教育に関する</t>
    </r>
    <r>
      <rPr>
        <b/>
        <sz val="16"/>
        <color indexed="53"/>
        <rFont val="BIZ UDPゴシック"/>
        <family val="3"/>
        <charset val="128"/>
      </rPr>
      <t>相談対応</t>
    </r>
    <rPh sb="4" eb="6">
      <t>カテイ</t>
    </rPh>
    <rPh sb="6" eb="8">
      <t>キョウイク</t>
    </rPh>
    <rPh sb="9" eb="10">
      <t>カン</t>
    </rPh>
    <rPh sb="12" eb="14">
      <t>ソウダン</t>
    </rPh>
    <rPh sb="14" eb="16">
      <t>タイオウ</t>
    </rPh>
    <phoneticPr fontId="3"/>
  </si>
  <si>
    <t xml:space="preserve"> </t>
    <phoneticPr fontId="2"/>
  </si>
  <si>
    <t>教育委員会</t>
    <rPh sb="0" eb="2">
      <t>キョウイク</t>
    </rPh>
    <rPh sb="2" eb="5">
      <t>イインカイ</t>
    </rPh>
    <phoneticPr fontId="2"/>
  </si>
  <si>
    <t>首長部局</t>
    <rPh sb="0" eb="2">
      <t>シュチョウ</t>
    </rPh>
    <rPh sb="2" eb="4">
      <t>ブキョク</t>
    </rPh>
    <phoneticPr fontId="2"/>
  </si>
  <si>
    <t>（２）首長部局</t>
    <rPh sb="3" eb="5">
      <t>シュチョウ</t>
    </rPh>
    <rPh sb="5" eb="7">
      <t>ブキョク</t>
    </rPh>
    <phoneticPr fontId="2"/>
  </si>
  <si>
    <t>（２）教育委員会</t>
    <rPh sb="3" eb="8">
      <t>キョウイクイインカイ</t>
    </rPh>
    <phoneticPr fontId="2"/>
  </si>
  <si>
    <t>（３）教育委員会</t>
    <rPh sb="3" eb="8">
      <t>キョウイクイインカイ</t>
    </rPh>
    <phoneticPr fontId="2"/>
  </si>
  <si>
    <t>（３）首長部局</t>
    <rPh sb="3" eb="5">
      <t>シュチョウ</t>
    </rPh>
    <rPh sb="5" eb="7">
      <t>ブキョク</t>
    </rPh>
    <phoneticPr fontId="2"/>
  </si>
  <si>
    <t>　</t>
    <phoneticPr fontId="2"/>
  </si>
  <si>
    <t>(1)首長部局</t>
    <rPh sb="3" eb="5">
      <t>シュチョウ</t>
    </rPh>
    <rPh sb="5" eb="7">
      <t>ブキョク</t>
    </rPh>
    <phoneticPr fontId="2"/>
  </si>
  <si>
    <t>(1)教育委員会</t>
    <rPh sb="3" eb="8">
      <t>キョウイクイインカイ</t>
    </rPh>
    <phoneticPr fontId="2"/>
  </si>
  <si>
    <t>５  進学</t>
    <phoneticPr fontId="2"/>
  </si>
  <si>
    <t>６　生命尊重・人権</t>
    <phoneticPr fontId="2"/>
  </si>
  <si>
    <t>７　子どもの安全・安心
　（情報モラル・防犯）</t>
    <rPh sb="2" eb="3">
      <t>コ</t>
    </rPh>
    <phoneticPr fontId="3"/>
  </si>
  <si>
    <t>８　親としての心構え　　</t>
    <phoneticPr fontId="2"/>
  </si>
  <si>
    <t>９　その他（地域・社会・連携）</t>
    <phoneticPr fontId="2"/>
  </si>
  <si>
    <t>１０　人材の養成、研修</t>
    <rPh sb="9" eb="11">
      <t>ケンシュウ</t>
    </rPh>
    <phoneticPr fontId="3"/>
  </si>
  <si>
    <t>（１）情報提供・啓発・普及・広報（自動計算）</t>
    <rPh sb="17" eb="19">
      <t>ジドウ</t>
    </rPh>
    <rPh sb="19" eb="21">
      <t>ケイサン</t>
    </rPh>
    <phoneticPr fontId="2"/>
  </si>
  <si>
    <t>（２）相談対応（自動計算）</t>
    <rPh sb="8" eb="10">
      <t>ジドウ</t>
    </rPh>
    <rPh sb="10" eb="12">
      <t>ケイサン</t>
    </rPh>
    <phoneticPr fontId="2"/>
  </si>
  <si>
    <t>（３）支援体制づくり（自動計算）</t>
    <rPh sb="11" eb="13">
      <t>ジドウ</t>
    </rPh>
    <rPh sb="13" eb="15">
      <t>ケイサン</t>
    </rPh>
    <phoneticPr fontId="2"/>
  </si>
  <si>
    <r>
      <rPr>
        <b/>
        <sz val="24"/>
        <color theme="9" tint="-0.249977111117893"/>
        <rFont val="BIZ UDPゴシック"/>
        <family val="3"/>
        <charset val="128"/>
      </rPr>
      <t>　</t>
    </r>
    <r>
      <rPr>
        <b/>
        <sz val="24"/>
        <rFont val="BIZ UDPゴシック"/>
        <family val="3"/>
        <charset val="128"/>
      </rPr>
      <t>（３）　</t>
    </r>
    <r>
      <rPr>
        <b/>
        <sz val="12"/>
        <rFont val="BIZ UDPゴシック"/>
        <family val="3"/>
        <charset val="128"/>
      </rPr>
      <t>家庭教育に関する</t>
    </r>
    <r>
      <rPr>
        <b/>
        <sz val="12"/>
        <color indexed="53"/>
        <rFont val="BIZ UDPゴシック"/>
        <family val="3"/>
        <charset val="128"/>
      </rPr>
      <t>支援体制づくり（家庭・地域・学校・関係機関が連携する具体的取組）</t>
    </r>
    <rPh sb="5" eb="7">
      <t>カテイ</t>
    </rPh>
    <rPh sb="7" eb="9">
      <t>キョウイク</t>
    </rPh>
    <rPh sb="10" eb="11">
      <t>カン</t>
    </rPh>
    <rPh sb="13" eb="15">
      <t>シエン</t>
    </rPh>
    <rPh sb="15" eb="17">
      <t>タイセイ</t>
    </rPh>
    <rPh sb="21" eb="23">
      <t>カテイ</t>
    </rPh>
    <rPh sb="24" eb="26">
      <t>チイキ</t>
    </rPh>
    <rPh sb="27" eb="29">
      <t>ガッコウ</t>
    </rPh>
    <rPh sb="30" eb="32">
      <t>カンケイ</t>
    </rPh>
    <rPh sb="32" eb="34">
      <t>キカン</t>
    </rPh>
    <rPh sb="35" eb="37">
      <t>レンケイ</t>
    </rPh>
    <rPh sb="39" eb="42">
      <t>グタイテキ</t>
    </rPh>
    <rPh sb="42" eb="44">
      <t>トリクミ</t>
    </rPh>
    <phoneticPr fontId="3"/>
  </si>
  <si>
    <t>教育員会</t>
    <rPh sb="0" eb="2">
      <t>キョウイク</t>
    </rPh>
    <rPh sb="2" eb="3">
      <t>イン</t>
    </rPh>
    <rPh sb="3" eb="4">
      <t>カイ</t>
    </rPh>
    <phoneticPr fontId="2"/>
  </si>
  <si>
    <t>首長部局</t>
    <rPh sb="0" eb="2">
      <t>シュチョウ</t>
    </rPh>
    <rPh sb="2" eb="4">
      <t>ブキョク</t>
    </rPh>
    <phoneticPr fontId="2"/>
  </si>
  <si>
    <t>その他
(一般、企業など)</t>
    <rPh sb="2" eb="3">
      <t>タ</t>
    </rPh>
    <rPh sb="5" eb="7">
      <t>イッパン</t>
    </rPh>
    <rPh sb="8" eb="10">
      <t>キギョウ</t>
    </rPh>
    <phoneticPr fontId="3"/>
  </si>
  <si>
    <t xml:space="preserve"> </t>
    <phoneticPr fontId="2"/>
  </si>
  <si>
    <t>（１）情報提供・啓発・普及・広報</t>
    <phoneticPr fontId="2"/>
  </si>
  <si>
    <t>（２）相談対応</t>
    <phoneticPr fontId="2"/>
  </si>
  <si>
    <t>（３）支援体制づくり</t>
    <phoneticPr fontId="2"/>
  </si>
  <si>
    <t>合計</t>
    <rPh sb="0" eb="2">
      <t>ゴウケイ</t>
    </rPh>
    <phoneticPr fontId="2"/>
  </si>
  <si>
    <t xml:space="preserve"> </t>
    <phoneticPr fontId="2"/>
  </si>
  <si>
    <t xml:space="preserve"> </t>
    <phoneticPr fontId="2"/>
  </si>
  <si>
    <t>→集計用ページ</t>
    <rPh sb="1" eb="4">
      <t>シュウケイヨウ</t>
    </rPh>
    <phoneticPr fontId="2"/>
  </si>
  <si>
    <t>　</t>
    <phoneticPr fontId="2"/>
  </si>
  <si>
    <t>→（集計用ページ）記入の必要はありません</t>
    <rPh sb="2" eb="5">
      <t>シュウケイヨウ</t>
    </rPh>
    <rPh sb="9" eb="11">
      <t>キニュウ</t>
    </rPh>
    <rPh sb="12" eb="14">
      <t>ヒツヨウ</t>
    </rPh>
    <phoneticPr fontId="2"/>
  </si>
  <si>
    <r>
      <t>令和４年度</t>
    </r>
    <r>
      <rPr>
        <b/>
        <sz val="14"/>
        <rFont val="BIZ UDPゴシック"/>
        <family val="3"/>
        <charset val="128"/>
      </rPr>
      <t>家庭教育や子育ての支援に係る取組の実施状況及び</t>
    </r>
    <r>
      <rPr>
        <b/>
        <sz val="14"/>
        <color rgb="FFFF0000"/>
        <rFont val="BIZ UDPゴシック"/>
        <family val="3"/>
        <charset val="128"/>
      </rPr>
      <t xml:space="preserve">
令和５年度</t>
    </r>
    <r>
      <rPr>
        <b/>
        <sz val="14"/>
        <rFont val="BIZ UDPゴシック"/>
        <family val="3"/>
        <charset val="128"/>
      </rPr>
      <t>の取組予定の調査</t>
    </r>
    <rPh sb="14" eb="16">
      <t>シエン</t>
    </rPh>
    <rPh sb="40" eb="42">
      <t>チョウサ</t>
    </rPh>
    <phoneticPr fontId="3"/>
  </si>
  <si>
    <t>令和５年度（予定）</t>
  </si>
  <si>
    <t>令和４年度（実績）</t>
  </si>
  <si>
    <r>
      <t>（４）－1　</t>
    </r>
    <r>
      <rPr>
        <b/>
        <sz val="16"/>
        <color rgb="FFFF0000"/>
        <rFont val="BIZ UDPゴシック"/>
        <family val="3"/>
        <charset val="128"/>
      </rPr>
      <t>令和４年度</t>
    </r>
    <r>
      <rPr>
        <b/>
        <sz val="16"/>
        <color theme="9" tint="-0.249977111117893"/>
        <rFont val="BIZ UDPゴシック"/>
        <family val="3"/>
        <charset val="128"/>
      </rPr>
      <t>家庭教育支援に係る学習提供の取組（講座）</t>
    </r>
    <rPh sb="20" eb="22">
      <t>ガクシュウ</t>
    </rPh>
    <rPh sb="22" eb="24">
      <t>テイキョウ</t>
    </rPh>
    <rPh sb="25" eb="27">
      <t>トリクミ</t>
    </rPh>
    <phoneticPr fontId="3"/>
  </si>
  <si>
    <t xml:space="preserve"> </t>
    <phoneticPr fontId="2"/>
  </si>
  <si>
    <t>県提出用合計</t>
    <rPh sb="0" eb="1">
      <t>ケン</t>
    </rPh>
    <rPh sb="1" eb="4">
      <t>テイシュツヨウ</t>
    </rPh>
    <rPh sb="4" eb="6">
      <t>ゴウケイ</t>
    </rPh>
    <phoneticPr fontId="2"/>
  </si>
  <si>
    <t>（自動集計）</t>
  </si>
  <si>
    <r>
      <t xml:space="preserve">記入の必要はありません
        P29発行用　合計
</t>
    </r>
    <r>
      <rPr>
        <sz val="9"/>
        <color rgb="FFFF0000"/>
        <rFont val="BIZ UDPゴシック"/>
        <family val="3"/>
        <charset val="128"/>
      </rPr>
      <t xml:space="preserve">                        （自動集計）</t>
    </r>
    <phoneticPr fontId="2"/>
  </si>
  <si>
    <t>P29掲載用（自動計算）</t>
    <rPh sb="3" eb="5">
      <t>ケイサイ</t>
    </rPh>
    <rPh sb="5" eb="6">
      <t>ヨウ</t>
    </rPh>
    <rPh sb="7" eb="9">
      <t>ジドウ</t>
    </rPh>
    <rPh sb="9" eb="1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</si>
</sst>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theme="9" tint="-0.24997711111789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color theme="9" tint="-0.249977111117893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color theme="9" tint="-0.249977111117893"/>
      <name val="BIZ UDPゴシック"/>
      <family val="3"/>
      <charset val="128"/>
    </font>
    <font>
      <b/>
      <sz val="12"/>
      <color indexed="53"/>
      <name val="BIZ UDPゴシック"/>
      <family val="3"/>
      <charset val="128"/>
    </font>
    <font>
      <sz val="18"/>
      <color rgb="FFFF000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6"/>
      <color indexed="53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24"/>
      <color theme="9" tint="-0.249977111117893"/>
      <name val="BIZ UDPゴシック"/>
      <family val="3"/>
      <charset val="128"/>
    </font>
    <font>
      <sz val="9"/>
      <name val="BIZ UDPゴシック"/>
      <family val="3"/>
      <charset val="128"/>
    </font>
    <font>
      <sz val="24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E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8" fillId="3" borderId="1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7" fillId="0" borderId="0" xfId="1" applyFo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4" borderId="1" xfId="1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57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>
      <alignment vertical="center"/>
    </xf>
    <xf numFmtId="0" fontId="8" fillId="0" borderId="0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left" vertical="center" wrapText="1"/>
    </xf>
    <xf numFmtId="0" fontId="8" fillId="0" borderId="0" xfId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56" fontId="8" fillId="0" borderId="1" xfId="1" applyNumberFormat="1" applyFont="1" applyBorder="1" applyAlignment="1">
      <alignment horizontal="justify" vertical="top" wrapText="1"/>
    </xf>
    <xf numFmtId="0" fontId="8" fillId="0" borderId="1" xfId="1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16" fillId="0" borderId="3" xfId="1" applyFont="1" applyBorder="1" applyAlignment="1">
      <alignment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19" fillId="0" borderId="2" xfId="1" applyFont="1" applyBorder="1" applyAlignment="1">
      <alignment vertical="top" shrinkToFit="1"/>
    </xf>
    <xf numFmtId="0" fontId="16" fillId="0" borderId="1" xfId="1" applyFont="1" applyBorder="1" applyAlignment="1">
      <alignment vertical="center" wrapText="1"/>
    </xf>
    <xf numFmtId="0" fontId="16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17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9" fillId="0" borderId="0" xfId="1" applyFont="1" applyBorder="1" applyAlignment="1">
      <alignment vertical="top" shrinkToFit="1"/>
    </xf>
    <xf numFmtId="0" fontId="8" fillId="0" borderId="8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17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9" fillId="0" borderId="2" xfId="1" applyFont="1" applyBorder="1" applyAlignment="1">
      <alignment horizontal="left" vertical="top" wrapText="1" shrinkToFit="1"/>
    </xf>
    <xf numFmtId="0" fontId="19" fillId="0" borderId="2" xfId="1" applyFont="1" applyBorder="1" applyAlignment="1">
      <alignment horizontal="center" vertical="top" wrapText="1" shrinkToFit="1"/>
    </xf>
    <xf numFmtId="0" fontId="20" fillId="2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0" fontId="9" fillId="6" borderId="1" xfId="1" applyFont="1" applyFill="1" applyBorder="1">
      <alignment vertical="center"/>
    </xf>
    <xf numFmtId="0" fontId="9" fillId="0" borderId="7" xfId="1" applyFont="1" applyBorder="1">
      <alignment vertical="center"/>
    </xf>
    <xf numFmtId="0" fontId="8" fillId="0" borderId="7" xfId="1" applyFont="1" applyBorder="1">
      <alignment vertical="center"/>
    </xf>
    <xf numFmtId="0" fontId="14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/>
    </xf>
    <xf numFmtId="0" fontId="8" fillId="6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 wrapText="1"/>
    </xf>
    <xf numFmtId="0" fontId="8" fillId="0" borderId="17" xfId="1" applyFont="1" applyFill="1" applyBorder="1">
      <alignment vertical="center"/>
    </xf>
    <xf numFmtId="0" fontId="8" fillId="0" borderId="17" xfId="1" applyFont="1" applyBorder="1">
      <alignment vertical="center"/>
    </xf>
    <xf numFmtId="0" fontId="25" fillId="0" borderId="17" xfId="1" applyFont="1" applyBorder="1" applyAlignment="1">
      <alignment horizontal="left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4" fillId="0" borderId="17" xfId="1" applyFont="1" applyBorder="1" applyAlignment="1">
      <alignment vertical="center" wrapText="1"/>
    </xf>
    <xf numFmtId="0" fontId="16" fillId="0" borderId="17" xfId="1" applyFont="1" applyBorder="1" applyAlignment="1">
      <alignment vertical="center"/>
    </xf>
    <xf numFmtId="0" fontId="8" fillId="0" borderId="17" xfId="1" applyFont="1" applyBorder="1" applyAlignment="1">
      <alignment horizontal="left" vertical="center"/>
    </xf>
    <xf numFmtId="0" fontId="16" fillId="0" borderId="17" xfId="1" applyFont="1" applyBorder="1" applyAlignment="1">
      <alignment vertical="center" wrapText="1"/>
    </xf>
    <xf numFmtId="0" fontId="16" fillId="0" borderId="17" xfId="1" applyFont="1" applyBorder="1" applyAlignment="1">
      <alignment horizontal="left" vertical="center"/>
    </xf>
    <xf numFmtId="0" fontId="19" fillId="6" borderId="10" xfId="1" applyFont="1" applyFill="1" applyBorder="1">
      <alignment vertical="center"/>
    </xf>
    <xf numFmtId="0" fontId="19" fillId="6" borderId="15" xfId="1" applyFont="1" applyFill="1" applyBorder="1">
      <alignment vertical="center"/>
    </xf>
    <xf numFmtId="0" fontId="19" fillId="6" borderId="16" xfId="1" applyFont="1" applyFill="1" applyBorder="1">
      <alignment vertical="center"/>
    </xf>
    <xf numFmtId="0" fontId="19" fillId="6" borderId="13" xfId="1" applyFont="1" applyFill="1" applyBorder="1" applyAlignment="1">
      <alignment horizontal="center" vertical="center"/>
    </xf>
    <xf numFmtId="0" fontId="19" fillId="6" borderId="14" xfId="1" applyFont="1" applyFill="1" applyBorder="1" applyAlignment="1">
      <alignment horizontal="center" vertical="center"/>
    </xf>
    <xf numFmtId="0" fontId="29" fillId="6" borderId="14" xfId="1" applyFont="1" applyFill="1" applyBorder="1" applyAlignment="1">
      <alignment horizontal="center" vertical="center"/>
    </xf>
    <xf numFmtId="0" fontId="29" fillId="6" borderId="13" xfId="1" applyFont="1" applyFill="1" applyBorder="1" applyAlignment="1">
      <alignment horizontal="center" vertical="center"/>
    </xf>
    <xf numFmtId="0" fontId="9" fillId="6" borderId="11" xfId="1" applyFont="1" applyFill="1" applyBorder="1">
      <alignment vertical="center"/>
    </xf>
    <xf numFmtId="0" fontId="9" fillId="6" borderId="12" xfId="1" applyFont="1" applyFill="1" applyBorder="1">
      <alignment vertical="center"/>
    </xf>
    <xf numFmtId="0" fontId="11" fillId="0" borderId="0" xfId="1" applyFont="1">
      <alignment vertical="center"/>
    </xf>
    <xf numFmtId="0" fontId="12" fillId="0" borderId="17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30" fillId="7" borderId="11" xfId="1" applyFont="1" applyFill="1" applyBorder="1">
      <alignment vertical="center"/>
    </xf>
    <xf numFmtId="0" fontId="30" fillId="7" borderId="12" xfId="1" applyFont="1" applyFill="1" applyBorder="1">
      <alignment vertical="center"/>
    </xf>
    <xf numFmtId="38" fontId="10" fillId="6" borderId="21" xfId="2" applyFont="1" applyFill="1" applyBorder="1" applyAlignment="1">
      <alignment horizontal="center" vertical="center" wrapText="1"/>
    </xf>
    <xf numFmtId="38" fontId="10" fillId="6" borderId="1" xfId="2" applyFont="1" applyFill="1" applyBorder="1" applyAlignment="1">
      <alignment horizontal="center" vertical="center" wrapText="1" shrinkToFit="1"/>
    </xf>
    <xf numFmtId="38" fontId="10" fillId="6" borderId="1" xfId="2" applyFont="1" applyFill="1" applyBorder="1" applyAlignment="1">
      <alignment horizontal="center" vertical="center" wrapText="1"/>
    </xf>
    <xf numFmtId="38" fontId="10" fillId="6" borderId="6" xfId="2" applyFont="1" applyFill="1" applyBorder="1" applyAlignment="1">
      <alignment horizontal="center" vertical="center" wrapText="1" shrinkToFit="1"/>
    </xf>
    <xf numFmtId="38" fontId="12" fillId="7" borderId="21" xfId="2" applyFont="1" applyFill="1" applyBorder="1" applyAlignment="1">
      <alignment horizontal="center" vertical="center" wrapText="1" shrinkToFit="1"/>
    </xf>
    <xf numFmtId="38" fontId="12" fillId="7" borderId="22" xfId="2" applyFont="1" applyFill="1" applyBorder="1" applyAlignment="1">
      <alignment horizontal="center" vertical="center" shrinkToFit="1"/>
    </xf>
    <xf numFmtId="38" fontId="30" fillId="6" borderId="11" xfId="2" applyFont="1" applyFill="1" applyBorder="1" applyAlignment="1">
      <alignment horizontal="right" vertical="center"/>
    </xf>
    <xf numFmtId="38" fontId="30" fillId="6" borderId="23" xfId="2" applyFont="1" applyFill="1" applyBorder="1" applyAlignment="1">
      <alignment horizontal="right" vertical="center"/>
    </xf>
    <xf numFmtId="38" fontId="30" fillId="6" borderId="23" xfId="2" applyFont="1" applyFill="1" applyBorder="1" applyAlignment="1">
      <alignment vertical="center"/>
    </xf>
    <xf numFmtId="38" fontId="30" fillId="6" borderId="25" xfId="2" applyFont="1" applyFill="1" applyBorder="1" applyAlignment="1">
      <alignment horizontal="right" vertical="center"/>
    </xf>
    <xf numFmtId="38" fontId="12" fillId="6" borderId="19" xfId="2" applyFont="1" applyFill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6" fillId="0" borderId="3" xfId="1" applyFont="1" applyBorder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5" xfId="1" applyFont="1" applyFill="1" applyBorder="1" applyAlignment="1">
      <alignment horizontal="center" vertical="center" wrapText="1" shrinkToFit="1"/>
    </xf>
    <xf numFmtId="0" fontId="8" fillId="0" borderId="1" xfId="1" applyFont="1" applyBorder="1" applyAlignment="1">
      <alignment horizontal="center" vertical="center" wrapText="1"/>
    </xf>
    <xf numFmtId="38" fontId="12" fillId="7" borderId="18" xfId="2" applyFont="1" applyFill="1" applyBorder="1" applyAlignment="1">
      <alignment horizontal="center" vertical="center" wrapText="1" shrinkToFit="1"/>
    </xf>
    <xf numFmtId="38" fontId="12" fillId="7" borderId="20" xfId="2" applyFont="1" applyFill="1" applyBorder="1" applyAlignment="1">
      <alignment horizontal="center" vertical="center" shrinkToFit="1"/>
    </xf>
    <xf numFmtId="38" fontId="12" fillId="6" borderId="19" xfId="2" applyFont="1" applyFill="1" applyBorder="1" applyAlignment="1">
      <alignment horizontal="center" vertical="center" wrapText="1"/>
    </xf>
    <xf numFmtId="38" fontId="12" fillId="6" borderId="24" xfId="2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38" fontId="12" fillId="6" borderId="18" xfId="2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top" wrapText="1"/>
    </xf>
    <xf numFmtId="0" fontId="9" fillId="0" borderId="0" xfId="1" applyFont="1" applyAlignment="1">
      <alignment horizontal="right" vertical="top"/>
    </xf>
    <xf numFmtId="0" fontId="24" fillId="0" borderId="0" xfId="1" applyFont="1">
      <alignment vertical="center"/>
    </xf>
  </cellXfs>
  <cellStyles count="3">
    <cellStyle name="桁区切り 2 2" xfId="2" xr:uid="{9EF32895-D21D-433F-86EF-686EEA42729F}"/>
    <cellStyle name="標準" xfId="0" builtinId="0"/>
    <cellStyle name="標準 2" xfId="1" xr:uid="{8880DF97-C986-40AE-AF7A-88B534373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8</xdr:row>
      <xdr:rowOff>85728</xdr:rowOff>
    </xdr:from>
    <xdr:to>
      <xdr:col>3</xdr:col>
      <xdr:colOff>657225</xdr:colOff>
      <xdr:row>22</xdr:row>
      <xdr:rowOff>19051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903E0C1-9389-457D-AEB8-8971FB59285E}"/>
            </a:ext>
          </a:extLst>
        </xdr:cNvPr>
        <xdr:cNvSpPr txBox="1">
          <a:spLocks noChangeArrowheads="1"/>
        </xdr:cNvSpPr>
      </xdr:nvSpPr>
      <xdr:spPr bwMode="auto">
        <a:xfrm>
          <a:off x="38101" y="2600328"/>
          <a:ext cx="8000999" cy="3314698"/>
        </a:xfrm>
        <a:prstGeom prst="rect">
          <a:avLst/>
        </a:prstGeom>
        <a:solidFill>
          <a:srgbClr val="FFFFFF"/>
        </a:solidFill>
        <a:ln w="57150" cmpd="thinThick">
          <a:solidFill>
            <a:srgbClr val="FF33CC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「家庭教育や子育ての支援に係る取組」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記入上の注意</a:t>
          </a:r>
          <a:endParaRPr lang="en-US" altLang="ja-JP" sz="1400" b="1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　家庭教育を行う親（保護者）などを支援するための施策・事業・取組のことです。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○　教育委員会・保健福祉部局など全ての部局での取組（事業）について、下記（１）～（４）に御回答ください。</a:t>
          </a:r>
          <a:endParaRPr lang="en-US" altLang="ja-JP" sz="1100" b="0" i="0" u="none" strike="noStrike" baseline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 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例 </a:t>
          </a:r>
          <a:r>
            <a:rPr lang="en-US" altLang="ja-JP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・保護者の関心を高める啓発、普及、広報、イベントなど　 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（１）情報提供・啓発・普及・広報 （講座以外）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・相談対応など　　　　　　　　　　　　　　　　　　　　 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（２）相談対応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（講座以外）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・団体や企業、学校など関係する機関との連携など　　　　 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（３）支援体制づくり 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（講座以外）</a:t>
          </a:r>
          <a:endParaRPr lang="ja-JP" altLang="ja-JP" sz="11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・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家庭教育に関する情報や学習機会（講座等）の提供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など　 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（４）学習提供の取組 （講座）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defRPr sz="1000"/>
          </a:pP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回答にあたっての留意点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＊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令和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日現在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でお答えください。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lang="ja-JP" altLang="ja-JP" sz="1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＊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（１）～（３）の各項目は講座以外の取組、（４）は講座です。各項目の内容は重複しません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。　　　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＊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事業名（予算）が青少年育成や子育て支援であっても、家庭教育支援にも関わる内容でしたら御回答ください。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＊子ども手当など、子育ての経済的支援や、建物・施設およびその維持にかかる費用などは除きます。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＊他の部局が実施している場合も、取りまとめいただき、御回答くださいますようお願いします。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57150</xdr:colOff>
      <xdr:row>24</xdr:row>
      <xdr:rowOff>47625</xdr:rowOff>
    </xdr:from>
    <xdr:to>
      <xdr:col>3</xdr:col>
      <xdr:colOff>514350</xdr:colOff>
      <xdr:row>30</xdr:row>
      <xdr:rowOff>9525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CCD05B1-C986-41D9-8175-EC4D8BA4A77B}"/>
            </a:ext>
          </a:extLst>
        </xdr:cNvPr>
        <xdr:cNvSpPr txBox="1">
          <a:spLocks noChangeArrowheads="1"/>
        </xdr:cNvSpPr>
      </xdr:nvSpPr>
      <xdr:spPr bwMode="auto">
        <a:xfrm>
          <a:off x="57150" y="6734175"/>
          <a:ext cx="7839075" cy="1057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家庭教育や子育てに関する情報紙・リーフレット・パンフレット・ポスター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Web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サイト、メールマガジン、ホームページ等による家庭教育や子育てに関する情報発信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「家庭だんらんの日」、「早寝・早起き・朝ごはん」など、家庭や地域全体で取り組む啓発活動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子育てや家庭教育に関するイベント・シンポジウムなど</a:t>
          </a:r>
        </a:p>
      </xdr:txBody>
    </xdr:sp>
    <xdr:clientData/>
  </xdr:twoCellAnchor>
  <xdr:twoCellAnchor>
    <xdr:from>
      <xdr:col>0</xdr:col>
      <xdr:colOff>66676</xdr:colOff>
      <xdr:row>50</xdr:row>
      <xdr:rowOff>85725</xdr:rowOff>
    </xdr:from>
    <xdr:to>
      <xdr:col>2</xdr:col>
      <xdr:colOff>2714626</xdr:colOff>
      <xdr:row>56</xdr:row>
      <xdr:rowOff>171450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188AFB7-128A-45CC-9984-D4391100E6AD}"/>
            </a:ext>
          </a:extLst>
        </xdr:cNvPr>
        <xdr:cNvSpPr txBox="1">
          <a:spLocks noChangeArrowheads="1"/>
        </xdr:cNvSpPr>
      </xdr:nvSpPr>
      <xdr:spPr bwMode="auto">
        <a:xfrm>
          <a:off x="66676" y="15754350"/>
          <a:ext cx="7277100" cy="1114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電話相談・メールやホームページ等を使っての相談対応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幼稚園や保育園、学校などを訪問しての相談対応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子育てサロンなど、親同士が交流しあう場での気軽な相談対応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相談場所・相談日を設定しての相談対応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家庭を訪問しての相談対応</a:t>
          </a:r>
        </a:p>
      </xdr:txBody>
    </xdr:sp>
    <xdr:clientData/>
  </xdr:twoCellAnchor>
  <xdr:twoCellAnchor>
    <xdr:from>
      <xdr:col>0</xdr:col>
      <xdr:colOff>47626</xdr:colOff>
      <xdr:row>77</xdr:row>
      <xdr:rowOff>28575</xdr:rowOff>
    </xdr:from>
    <xdr:to>
      <xdr:col>2</xdr:col>
      <xdr:colOff>2714626</xdr:colOff>
      <xdr:row>81</xdr:row>
      <xdr:rowOff>123825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FE15A66-6082-400D-9DA5-AB34BD5C708A}"/>
            </a:ext>
          </a:extLst>
        </xdr:cNvPr>
        <xdr:cNvSpPr txBox="1">
          <a:spLocks noChangeArrowheads="1"/>
        </xdr:cNvSpPr>
      </xdr:nvSpPr>
      <xdr:spPr bwMode="auto">
        <a:xfrm>
          <a:off x="47626" y="24984075"/>
          <a:ext cx="7296150" cy="781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（例）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行政、学校、関係団体、有識者からなる家庭教育支援に関する協議会・ネットワークづくり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子育てサポーターや民生委員等の地域人材を活用した、支援チーム等による家庭教育支援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・　企業や地域も巻き込んだ家庭教育支援体制づくりのための取組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1120197</xdr:colOff>
      <xdr:row>7</xdr:row>
      <xdr:rowOff>254578</xdr:rowOff>
    </xdr:from>
    <xdr:to>
      <xdr:col>14</xdr:col>
      <xdr:colOff>460374</xdr:colOff>
      <xdr:row>14</xdr:row>
      <xdr:rowOff>238125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472E31AA-DDDE-44BD-856E-DF2946835E31}"/>
            </a:ext>
          </a:extLst>
        </xdr:cNvPr>
        <xdr:cNvSpPr/>
      </xdr:nvSpPr>
      <xdr:spPr>
        <a:xfrm>
          <a:off x="10105447" y="4477328"/>
          <a:ext cx="4451927" cy="5063547"/>
        </a:xfrm>
        <a:prstGeom prst="wedgeRoundRectCallout">
          <a:avLst>
            <a:gd name="adj1" fmla="val -90119"/>
            <a:gd name="adj2" fmla="val -4244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テーマ</a:t>
          </a:r>
          <a:endParaRPr kumimoji="1" lang="en-US" altLang="ja-JP" sz="1400"/>
        </a:p>
        <a:p>
          <a:pPr algn="l"/>
          <a:r>
            <a:rPr kumimoji="1" lang="ja-JP" altLang="en-US" sz="1400"/>
            <a:t>１　健康・発達</a:t>
          </a:r>
          <a:endParaRPr kumimoji="1" lang="en-US" altLang="ja-JP" sz="1400"/>
        </a:p>
        <a:p>
          <a:pPr algn="l"/>
          <a:r>
            <a:rPr kumimoji="1" lang="ja-JP" altLang="en-US" sz="1400"/>
            <a:t>２　生活リズム・基本的生活習慣</a:t>
          </a:r>
          <a:endParaRPr kumimoji="1" lang="en-US" altLang="ja-JP" sz="1400"/>
        </a:p>
        <a:p>
          <a:pPr algn="l"/>
          <a:r>
            <a:rPr kumimoji="1" lang="ja-JP" altLang="en-US" sz="1400"/>
            <a:t>　 （早寝、早起き。朝ごはんなど）</a:t>
          </a:r>
          <a:endParaRPr kumimoji="1" lang="en-US" altLang="ja-JP" sz="1400"/>
        </a:p>
        <a:p>
          <a:pPr algn="l"/>
          <a:r>
            <a:rPr kumimoji="1" lang="ja-JP" altLang="en-US" sz="1400"/>
            <a:t>３　食育</a:t>
          </a:r>
          <a:endParaRPr kumimoji="1" lang="en-US" altLang="ja-JP" sz="1400"/>
        </a:p>
        <a:p>
          <a:pPr algn="l"/>
          <a:r>
            <a:rPr kumimoji="1" lang="ja-JP" altLang="en-US" sz="1400"/>
            <a:t>４　子どもの学び・遊び・絵本</a:t>
          </a:r>
          <a:endParaRPr kumimoji="1" lang="en-US" altLang="ja-JP" sz="1400"/>
        </a:p>
        <a:p>
          <a:pPr algn="l"/>
          <a:r>
            <a:rPr kumimoji="1" lang="ja-JP" altLang="en-US" sz="1400"/>
            <a:t>５　進学</a:t>
          </a:r>
          <a:r>
            <a:rPr kumimoji="1" lang="ja-JP" altLang="en-US" sz="1100"/>
            <a:t>（例　小１、中１ギャップなど）</a:t>
          </a:r>
          <a:endParaRPr kumimoji="1" lang="en-US" altLang="ja-JP" sz="1100"/>
        </a:p>
        <a:p>
          <a:pPr algn="l"/>
          <a:r>
            <a:rPr kumimoji="1" lang="ja-JP" altLang="en-US" sz="1400"/>
            <a:t>６　生命尊重・人権</a:t>
          </a:r>
          <a:endParaRPr kumimoji="1" lang="en-US" altLang="ja-JP" sz="1400"/>
        </a:p>
        <a:p>
          <a:pPr algn="l"/>
          <a:r>
            <a:rPr kumimoji="1" lang="ja-JP" altLang="en-US" sz="1400"/>
            <a:t>７　子どもの安全・安心</a:t>
          </a:r>
        </a:p>
        <a:p>
          <a:pPr algn="l"/>
          <a:r>
            <a:rPr kumimoji="1" lang="ja-JP" altLang="en-US" sz="1400"/>
            <a:t>　</a:t>
          </a:r>
          <a:r>
            <a:rPr kumimoji="1" lang="ja-JP" altLang="en-US" sz="1400" baseline="0"/>
            <a:t> </a:t>
          </a:r>
          <a:r>
            <a:rPr kumimoji="1" lang="ja-JP" altLang="en-US" sz="1400"/>
            <a:t>（情報モラル・防犯）</a:t>
          </a:r>
          <a:endParaRPr kumimoji="1" lang="en-US" altLang="ja-JP" sz="1400"/>
        </a:p>
        <a:p>
          <a:pPr algn="l"/>
          <a:r>
            <a:rPr kumimoji="1" lang="ja-JP" altLang="en-US" sz="1400"/>
            <a:t>８　親としての心構え</a:t>
          </a:r>
          <a:endParaRPr kumimoji="1" lang="en-US" altLang="ja-JP" sz="14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９　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その他（地域・社会・連携）</a:t>
          </a:r>
          <a:endParaRPr lang="ja-JP" altLang="ja-JP" sz="1400">
            <a:effectLst/>
          </a:endParaRPr>
        </a:p>
        <a:p>
          <a:pPr algn="l"/>
          <a:r>
            <a:rPr kumimoji="1" lang="ja-JP" altLang="en-US" sz="1400"/>
            <a:t>１０人材の養成、研修</a:t>
          </a:r>
          <a:endParaRPr kumimoji="1" lang="en-US" altLang="ja-JP" sz="1400"/>
        </a:p>
      </xdr:txBody>
    </xdr:sp>
    <xdr:clientData/>
  </xdr:twoCellAnchor>
  <xdr:twoCellAnchor>
    <xdr:from>
      <xdr:col>12</xdr:col>
      <xdr:colOff>407742</xdr:colOff>
      <xdr:row>5</xdr:row>
      <xdr:rowOff>432114</xdr:rowOff>
    </xdr:from>
    <xdr:to>
      <xdr:col>14</xdr:col>
      <xdr:colOff>779217</xdr:colOff>
      <xdr:row>6</xdr:row>
      <xdr:rowOff>651189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D8692091-F24F-402B-B885-67D14F581FBE}"/>
            </a:ext>
          </a:extLst>
        </xdr:cNvPr>
        <xdr:cNvSpPr/>
      </xdr:nvSpPr>
      <xdr:spPr>
        <a:xfrm>
          <a:off x="12173129" y="3222537"/>
          <a:ext cx="2705771" cy="930096"/>
        </a:xfrm>
        <a:prstGeom prst="wedgeRoundRectCallout">
          <a:avLst>
            <a:gd name="adj1" fmla="val 41593"/>
            <a:gd name="adj2" fmla="val -11554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テーマが、</a:t>
          </a:r>
          <a:r>
            <a:rPr kumimoji="1" lang="ja-JP" altLang="en-US" sz="1100">
              <a:solidFill>
                <a:srgbClr val="FF0000"/>
              </a:solidFill>
            </a:rPr>
            <a:t>「９　人材の養成、研修」</a:t>
          </a:r>
          <a:r>
            <a:rPr kumimoji="1" lang="ja-JP" altLang="en-US" sz="1100"/>
            <a:t>の講座で、受講者の認定、人材リストへの登録などを行っている場合は、認定者数・登録者数をご記入ください。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299166</xdr:colOff>
      <xdr:row>6</xdr:row>
      <xdr:rowOff>284766</xdr:rowOff>
    </xdr:from>
    <xdr:to>
      <xdr:col>7</xdr:col>
      <xdr:colOff>121366</xdr:colOff>
      <xdr:row>8</xdr:row>
      <xdr:rowOff>100616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09B258A5-C24B-496F-93FA-41128E91D3AB}"/>
            </a:ext>
          </a:extLst>
        </xdr:cNvPr>
        <xdr:cNvSpPr/>
      </xdr:nvSpPr>
      <xdr:spPr>
        <a:xfrm>
          <a:off x="822370" y="3786210"/>
          <a:ext cx="5228644" cy="1237892"/>
        </a:xfrm>
        <a:prstGeom prst="wedgeRoundRectCallout">
          <a:avLst>
            <a:gd name="adj1" fmla="val -27995"/>
            <a:gd name="adj2" fmla="val -75301"/>
            <a:gd name="adj3" fmla="val 16667"/>
          </a:avLst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令和４年度</a:t>
          </a:r>
          <a:r>
            <a:rPr kumimoji="1" lang="ja-JP" altLang="ja-JP" sz="1100">
              <a:solidFill>
                <a:srgbClr val="FF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の取組（講座）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の記入をお願いします。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お手数ですが、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実施した日付、講師、参加人数、開催場所も</a:t>
          </a:r>
          <a:r>
            <a:rPr kumimoji="1" lang="en-US" altLang="ja-JP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回ごとに、分かる範囲で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ご記入ください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必要に応じて行を増やすことも可能です。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5</xdr:col>
      <xdr:colOff>517525</xdr:colOff>
      <xdr:row>8</xdr:row>
      <xdr:rowOff>76199</xdr:rowOff>
    </xdr:from>
    <xdr:to>
      <xdr:col>8</xdr:col>
      <xdr:colOff>650875</xdr:colOff>
      <xdr:row>14</xdr:row>
      <xdr:rowOff>539750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15D36F55-C8D8-40F2-B566-D59AB07B6B90}"/>
            </a:ext>
          </a:extLst>
        </xdr:cNvPr>
        <xdr:cNvSpPr/>
      </xdr:nvSpPr>
      <xdr:spPr>
        <a:xfrm>
          <a:off x="4232275" y="5013324"/>
          <a:ext cx="3006725" cy="4829176"/>
        </a:xfrm>
        <a:prstGeom prst="wedgeRoundRectCallout">
          <a:avLst>
            <a:gd name="adj1" fmla="val 70751"/>
            <a:gd name="adj2" fmla="val -7079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主な参加対象</a:t>
          </a:r>
          <a:endParaRPr kumimoji="1" lang="en-US" altLang="ja-JP" sz="1400"/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１～４は主に講座で取り扱う子どもの年齢時期。複数の場合、１番多い参加対象時期を記入）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１　妊娠・出産期</a:t>
          </a:r>
          <a:endParaRPr kumimoji="1" lang="en-US" altLang="ja-JP" sz="1400"/>
        </a:p>
        <a:p>
          <a:pPr algn="l"/>
          <a:r>
            <a:rPr kumimoji="1" lang="ja-JP" altLang="en-US" sz="1400"/>
            <a:t>２　乳幼児期</a:t>
          </a:r>
          <a:endParaRPr kumimoji="1" lang="en-US" altLang="ja-JP" sz="1400"/>
        </a:p>
        <a:p>
          <a:pPr algn="l"/>
          <a:r>
            <a:rPr kumimoji="1" lang="ja-JP" altLang="en-US" sz="1400"/>
            <a:t>３　小学校期</a:t>
          </a:r>
          <a:endParaRPr kumimoji="1" lang="en-US" altLang="ja-JP" sz="1400"/>
        </a:p>
        <a:p>
          <a:pPr algn="l"/>
          <a:r>
            <a:rPr kumimoji="1" lang="ja-JP" altLang="en-US" sz="1400"/>
            <a:t>４　中学校・高校期</a:t>
          </a:r>
          <a:endParaRPr kumimoji="1" lang="en-US" altLang="ja-JP" sz="1400"/>
        </a:p>
        <a:p>
          <a:pPr algn="l"/>
          <a:r>
            <a:rPr kumimoji="1" lang="ja-JP" altLang="en-US" sz="1400"/>
            <a:t>５　企業</a:t>
          </a:r>
          <a:endParaRPr kumimoji="1" lang="en-US" altLang="ja-JP" sz="1400"/>
        </a:p>
        <a:p>
          <a:pPr algn="l"/>
          <a:r>
            <a:rPr kumimoji="1" lang="ja-JP" altLang="en-US" sz="1400"/>
            <a:t>６　その他</a:t>
          </a:r>
          <a:endParaRPr kumimoji="1" lang="en-US" altLang="ja-JP" sz="1400"/>
        </a:p>
        <a:p>
          <a:pPr algn="l"/>
          <a:r>
            <a:rPr kumimoji="1" lang="ja-JP" altLang="en-US" sz="1400"/>
            <a:t>      （成人・高齢者・婦人）</a:t>
          </a:r>
          <a:endParaRPr kumimoji="1" lang="en-US" altLang="ja-JP" sz="1400"/>
        </a:p>
        <a:p>
          <a:pPr algn="l"/>
          <a:r>
            <a:rPr kumimoji="1" lang="ja-JP" altLang="en-US" sz="1400"/>
            <a:t>７　支援者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C591-98A5-4F4E-95A9-319A9FE2D271}">
  <sheetPr>
    <tabColor rgb="FFFFFF00"/>
  </sheetPr>
  <dimension ref="A1:O100"/>
  <sheetViews>
    <sheetView tabSelected="1" view="pageBreakPreview" zoomScale="78" zoomScaleNormal="80" zoomScaleSheetLayoutView="78" workbookViewId="0">
      <selection activeCell="K14" sqref="K14"/>
    </sheetView>
  </sheetViews>
  <sheetFormatPr defaultRowHeight="13.5" x14ac:dyDescent="0.4"/>
  <cols>
    <col min="1" max="1" width="24.625" style="5" customWidth="1"/>
    <col min="2" max="3" width="36.125" style="5" customWidth="1"/>
    <col min="4" max="4" width="3.875" style="5" customWidth="1"/>
    <col min="5" max="7" width="2.25" style="5" customWidth="1"/>
    <col min="8" max="8" width="21" style="5" customWidth="1"/>
    <col min="9" max="14" width="14.375" style="5" customWidth="1"/>
    <col min="15" max="15" width="11.75" style="5" customWidth="1"/>
    <col min="16" max="250" width="9" style="5"/>
    <col min="251" max="260" width="10.625" style="5" customWidth="1"/>
    <col min="261" max="506" width="9" style="5"/>
    <col min="507" max="516" width="10.625" style="5" customWidth="1"/>
    <col min="517" max="762" width="9" style="5"/>
    <col min="763" max="772" width="10.625" style="5" customWidth="1"/>
    <col min="773" max="1018" width="9" style="5"/>
    <col min="1019" max="1028" width="10.625" style="5" customWidth="1"/>
    <col min="1029" max="1274" width="9" style="5"/>
    <col min="1275" max="1284" width="10.625" style="5" customWidth="1"/>
    <col min="1285" max="1530" width="9" style="5"/>
    <col min="1531" max="1540" width="10.625" style="5" customWidth="1"/>
    <col min="1541" max="1786" width="9" style="5"/>
    <col min="1787" max="1796" width="10.625" style="5" customWidth="1"/>
    <col min="1797" max="2042" width="9" style="5"/>
    <col min="2043" max="2052" width="10.625" style="5" customWidth="1"/>
    <col min="2053" max="2298" width="9" style="5"/>
    <col min="2299" max="2308" width="10.625" style="5" customWidth="1"/>
    <col min="2309" max="2554" width="9" style="5"/>
    <col min="2555" max="2564" width="10.625" style="5" customWidth="1"/>
    <col min="2565" max="2810" width="9" style="5"/>
    <col min="2811" max="2820" width="10.625" style="5" customWidth="1"/>
    <col min="2821" max="3066" width="9" style="5"/>
    <col min="3067" max="3076" width="10.625" style="5" customWidth="1"/>
    <col min="3077" max="3322" width="9" style="5"/>
    <col min="3323" max="3332" width="10.625" style="5" customWidth="1"/>
    <col min="3333" max="3578" width="9" style="5"/>
    <col min="3579" max="3588" width="10.625" style="5" customWidth="1"/>
    <col min="3589" max="3834" width="9" style="5"/>
    <col min="3835" max="3844" width="10.625" style="5" customWidth="1"/>
    <col min="3845" max="4090" width="9" style="5"/>
    <col min="4091" max="4100" width="10.625" style="5" customWidth="1"/>
    <col min="4101" max="4346" width="9" style="5"/>
    <col min="4347" max="4356" width="10.625" style="5" customWidth="1"/>
    <col min="4357" max="4602" width="9" style="5"/>
    <col min="4603" max="4612" width="10.625" style="5" customWidth="1"/>
    <col min="4613" max="4858" width="9" style="5"/>
    <col min="4859" max="4868" width="10.625" style="5" customWidth="1"/>
    <col min="4869" max="5114" width="9" style="5"/>
    <col min="5115" max="5124" width="10.625" style="5" customWidth="1"/>
    <col min="5125" max="5370" width="9" style="5"/>
    <col min="5371" max="5380" width="10.625" style="5" customWidth="1"/>
    <col min="5381" max="5626" width="9" style="5"/>
    <col min="5627" max="5636" width="10.625" style="5" customWidth="1"/>
    <col min="5637" max="5882" width="9" style="5"/>
    <col min="5883" max="5892" width="10.625" style="5" customWidth="1"/>
    <col min="5893" max="6138" width="9" style="5"/>
    <col min="6139" max="6148" width="10.625" style="5" customWidth="1"/>
    <col min="6149" max="6394" width="9" style="5"/>
    <col min="6395" max="6404" width="10.625" style="5" customWidth="1"/>
    <col min="6405" max="6650" width="9" style="5"/>
    <col min="6651" max="6660" width="10.625" style="5" customWidth="1"/>
    <col min="6661" max="6906" width="9" style="5"/>
    <col min="6907" max="6916" width="10.625" style="5" customWidth="1"/>
    <col min="6917" max="7162" width="9" style="5"/>
    <col min="7163" max="7172" width="10.625" style="5" customWidth="1"/>
    <col min="7173" max="7418" width="9" style="5"/>
    <col min="7419" max="7428" width="10.625" style="5" customWidth="1"/>
    <col min="7429" max="7674" width="9" style="5"/>
    <col min="7675" max="7684" width="10.625" style="5" customWidth="1"/>
    <col min="7685" max="7930" width="9" style="5"/>
    <col min="7931" max="7940" width="10.625" style="5" customWidth="1"/>
    <col min="7941" max="8186" width="9" style="5"/>
    <col min="8187" max="8196" width="10.625" style="5" customWidth="1"/>
    <col min="8197" max="8442" width="9" style="5"/>
    <col min="8443" max="8452" width="10.625" style="5" customWidth="1"/>
    <col min="8453" max="8698" width="9" style="5"/>
    <col min="8699" max="8708" width="10.625" style="5" customWidth="1"/>
    <col min="8709" max="8954" width="9" style="5"/>
    <col min="8955" max="8964" width="10.625" style="5" customWidth="1"/>
    <col min="8965" max="9210" width="9" style="5"/>
    <col min="9211" max="9220" width="10.625" style="5" customWidth="1"/>
    <col min="9221" max="9466" width="9" style="5"/>
    <col min="9467" max="9476" width="10.625" style="5" customWidth="1"/>
    <col min="9477" max="9722" width="9" style="5"/>
    <col min="9723" max="9732" width="10.625" style="5" customWidth="1"/>
    <col min="9733" max="9978" width="9" style="5"/>
    <col min="9979" max="9988" width="10.625" style="5" customWidth="1"/>
    <col min="9989" max="10234" width="9" style="5"/>
    <col min="10235" max="10244" width="10.625" style="5" customWidth="1"/>
    <col min="10245" max="10490" width="9" style="5"/>
    <col min="10491" max="10500" width="10.625" style="5" customWidth="1"/>
    <col min="10501" max="10746" width="9" style="5"/>
    <col min="10747" max="10756" width="10.625" style="5" customWidth="1"/>
    <col min="10757" max="11002" width="9" style="5"/>
    <col min="11003" max="11012" width="10.625" style="5" customWidth="1"/>
    <col min="11013" max="11258" width="9" style="5"/>
    <col min="11259" max="11268" width="10.625" style="5" customWidth="1"/>
    <col min="11269" max="11514" width="9" style="5"/>
    <col min="11515" max="11524" width="10.625" style="5" customWidth="1"/>
    <col min="11525" max="11770" width="9" style="5"/>
    <col min="11771" max="11780" width="10.625" style="5" customWidth="1"/>
    <col min="11781" max="12026" width="9" style="5"/>
    <col min="12027" max="12036" width="10.625" style="5" customWidth="1"/>
    <col min="12037" max="12282" width="9" style="5"/>
    <col min="12283" max="12292" width="10.625" style="5" customWidth="1"/>
    <col min="12293" max="12538" width="9" style="5"/>
    <col min="12539" max="12548" width="10.625" style="5" customWidth="1"/>
    <col min="12549" max="12794" width="9" style="5"/>
    <col min="12795" max="12804" width="10.625" style="5" customWidth="1"/>
    <col min="12805" max="13050" width="9" style="5"/>
    <col min="13051" max="13060" width="10.625" style="5" customWidth="1"/>
    <col min="13061" max="13306" width="9" style="5"/>
    <col min="13307" max="13316" width="10.625" style="5" customWidth="1"/>
    <col min="13317" max="13562" width="9" style="5"/>
    <col min="13563" max="13572" width="10.625" style="5" customWidth="1"/>
    <col min="13573" max="13818" width="9" style="5"/>
    <col min="13819" max="13828" width="10.625" style="5" customWidth="1"/>
    <col min="13829" max="14074" width="9" style="5"/>
    <col min="14075" max="14084" width="10.625" style="5" customWidth="1"/>
    <col min="14085" max="14330" width="9" style="5"/>
    <col min="14331" max="14340" width="10.625" style="5" customWidth="1"/>
    <col min="14341" max="14586" width="9" style="5"/>
    <col min="14587" max="14596" width="10.625" style="5" customWidth="1"/>
    <col min="14597" max="14842" width="9" style="5"/>
    <col min="14843" max="14852" width="10.625" style="5" customWidth="1"/>
    <col min="14853" max="15098" width="9" style="5"/>
    <col min="15099" max="15108" width="10.625" style="5" customWidth="1"/>
    <col min="15109" max="15354" width="9" style="5"/>
    <col min="15355" max="15364" width="10.625" style="5" customWidth="1"/>
    <col min="15365" max="15610" width="9" style="5"/>
    <col min="15611" max="15620" width="10.625" style="5" customWidth="1"/>
    <col min="15621" max="15866" width="9" style="5"/>
    <col min="15867" max="15876" width="10.625" style="5" customWidth="1"/>
    <col min="15877" max="16122" width="9" style="5"/>
    <col min="16123" max="16132" width="10.625" style="5" customWidth="1"/>
    <col min="16133" max="16384" width="9" style="5"/>
  </cols>
  <sheetData>
    <row r="1" spans="1:15" ht="22.5" customHeight="1" x14ac:dyDescent="0.4">
      <c r="A1" s="4" t="s">
        <v>0</v>
      </c>
      <c r="G1" s="109" t="s">
        <v>125</v>
      </c>
      <c r="H1" s="108"/>
      <c r="I1" s="83" t="s">
        <v>115</v>
      </c>
      <c r="J1" s="83" t="s">
        <v>116</v>
      </c>
      <c r="K1" s="125"/>
    </row>
    <row r="2" spans="1:15" ht="47.25" customHeight="1" x14ac:dyDescent="0.4">
      <c r="A2" s="126" t="s">
        <v>128</v>
      </c>
      <c r="B2" s="126"/>
      <c r="C2" s="126"/>
      <c r="D2" s="126"/>
      <c r="E2" s="81"/>
      <c r="F2" s="81"/>
      <c r="G2" s="94"/>
      <c r="H2" s="147" t="s">
        <v>135</v>
      </c>
      <c r="I2" s="78">
        <f>SUM(I25,I52,I79)</f>
        <v>0</v>
      </c>
      <c r="J2" s="78">
        <f>SUM(J25,J52,J79)</f>
        <v>0</v>
      </c>
      <c r="K2" s="125"/>
    </row>
    <row r="3" spans="1:15" ht="22.5" customHeight="1" thickBot="1" x14ac:dyDescent="0.45">
      <c r="A3" s="127" t="s">
        <v>1</v>
      </c>
      <c r="B3" s="127"/>
      <c r="C3" s="127"/>
      <c r="D3" s="92"/>
      <c r="E3" s="92"/>
      <c r="F3" s="92"/>
      <c r="G3" s="95"/>
    </row>
    <row r="4" spans="1:15" ht="27" customHeight="1" thickBot="1" x14ac:dyDescent="0.45">
      <c r="A4" s="53" t="s">
        <v>2</v>
      </c>
      <c r="B4" s="129"/>
      <c r="C4" s="130"/>
      <c r="D4" s="131"/>
      <c r="E4" s="131"/>
      <c r="F4" s="132"/>
      <c r="G4" s="96"/>
      <c r="H4" s="146" t="s">
        <v>133</v>
      </c>
      <c r="I4" s="99" t="s">
        <v>119</v>
      </c>
      <c r="J4" s="99"/>
      <c r="K4" s="100" t="s">
        <v>120</v>
      </c>
      <c r="L4" s="101"/>
      <c r="M4" s="100" t="s">
        <v>121</v>
      </c>
      <c r="N4" s="101"/>
    </row>
    <row r="5" spans="1:15" ht="27" customHeight="1" x14ac:dyDescent="0.4">
      <c r="A5" s="53" t="s">
        <v>3</v>
      </c>
      <c r="B5" s="129"/>
      <c r="C5" s="130"/>
      <c r="D5" s="131"/>
      <c r="E5" s="131"/>
      <c r="F5" s="132"/>
      <c r="G5" s="96"/>
      <c r="H5" s="148" t="s">
        <v>134</v>
      </c>
      <c r="I5" s="103" t="s">
        <v>56</v>
      </c>
      <c r="J5" s="102" t="s">
        <v>59</v>
      </c>
      <c r="K5" s="103" t="s">
        <v>56</v>
      </c>
      <c r="L5" s="102" t="s">
        <v>59</v>
      </c>
      <c r="M5" s="104" t="s">
        <v>56</v>
      </c>
      <c r="N5" s="105" t="s">
        <v>59</v>
      </c>
      <c r="O5" s="80" t="s">
        <v>122</v>
      </c>
    </row>
    <row r="6" spans="1:15" ht="27" customHeight="1" thickBot="1" x14ac:dyDescent="0.45">
      <c r="A6" s="53" t="s">
        <v>4</v>
      </c>
      <c r="B6" s="129"/>
      <c r="C6" s="130"/>
      <c r="D6" s="131"/>
      <c r="E6" s="131"/>
      <c r="F6" s="132"/>
      <c r="G6" s="96"/>
      <c r="I6" s="106">
        <f>COUNTIF($B32:$B170,$I$9)</f>
        <v>0</v>
      </c>
      <c r="J6" s="107">
        <f>COUNTIF($B32:$B170,$I$10)</f>
        <v>0</v>
      </c>
      <c r="K6" s="106">
        <f>COUNTIF($B32:$B170,$I$13)</f>
        <v>0</v>
      </c>
      <c r="L6" s="107">
        <f>COUNTIF($B32:$B170,$I$14)</f>
        <v>0</v>
      </c>
      <c r="M6" s="106">
        <f>COUNTIF($B32:$B197,$I$18)</f>
        <v>0</v>
      </c>
      <c r="N6" s="107">
        <f>COUNTIF($B32:$B197,$I$19)</f>
        <v>0</v>
      </c>
      <c r="O6" s="79">
        <f>SUM(I6:N6)</f>
        <v>0</v>
      </c>
    </row>
    <row r="7" spans="1:15" x14ac:dyDescent="0.4">
      <c r="G7" s="90"/>
      <c r="H7" s="52"/>
    </row>
    <row r="8" spans="1:15" ht="22.5" customHeight="1" x14ac:dyDescent="0.4">
      <c r="A8" s="128" t="s">
        <v>5</v>
      </c>
      <c r="B8" s="128"/>
      <c r="C8" s="128"/>
      <c r="D8" s="93"/>
      <c r="E8" s="93"/>
      <c r="F8" s="93"/>
      <c r="G8" s="97"/>
    </row>
    <row r="9" spans="1:15" x14ac:dyDescent="0.4">
      <c r="A9" s="42"/>
      <c r="B9" s="42"/>
      <c r="C9" s="42"/>
      <c r="D9" s="42"/>
      <c r="E9" s="42"/>
      <c r="F9" s="42"/>
      <c r="G9" s="98"/>
      <c r="I9" s="49" t="s">
        <v>104</v>
      </c>
    </row>
    <row r="10" spans="1:15" x14ac:dyDescent="0.4">
      <c r="A10" s="42"/>
      <c r="B10" s="42"/>
      <c r="C10" s="42"/>
      <c r="D10" s="42"/>
      <c r="E10" s="42"/>
      <c r="F10" s="42"/>
      <c r="G10" s="98"/>
      <c r="I10" s="49" t="s">
        <v>103</v>
      </c>
    </row>
    <row r="11" spans="1:15" x14ac:dyDescent="0.4">
      <c r="A11" s="42"/>
      <c r="B11" s="42"/>
      <c r="C11" s="42"/>
      <c r="D11" s="42"/>
      <c r="E11" s="42"/>
      <c r="F11" s="42"/>
      <c r="G11" s="98"/>
      <c r="H11" s="52"/>
      <c r="I11" s="77"/>
    </row>
    <row r="12" spans="1:15" x14ac:dyDescent="0.4">
      <c r="A12" s="42"/>
      <c r="B12" s="42"/>
      <c r="C12" s="42"/>
      <c r="D12" s="42"/>
      <c r="E12" s="42"/>
      <c r="F12" s="42"/>
      <c r="G12" s="98"/>
      <c r="I12" s="77"/>
    </row>
    <row r="13" spans="1:15" x14ac:dyDescent="0.4">
      <c r="A13" s="42"/>
      <c r="B13" s="42"/>
      <c r="C13" s="42"/>
      <c r="D13" s="42"/>
      <c r="E13" s="42"/>
      <c r="F13" s="42"/>
      <c r="G13" s="98"/>
      <c r="I13" s="49" t="s">
        <v>99</v>
      </c>
    </row>
    <row r="14" spans="1:15" x14ac:dyDescent="0.4">
      <c r="A14" s="42"/>
      <c r="B14" s="42"/>
      <c r="C14" s="42"/>
      <c r="D14" s="42"/>
      <c r="E14" s="42"/>
      <c r="F14" s="42"/>
      <c r="G14" s="98"/>
      <c r="I14" s="49" t="s">
        <v>98</v>
      </c>
    </row>
    <row r="15" spans="1:15" x14ac:dyDescent="0.4">
      <c r="A15" s="42"/>
      <c r="B15" s="42"/>
      <c r="C15" s="42"/>
      <c r="D15" s="42"/>
      <c r="E15" s="42"/>
      <c r="F15" s="42"/>
      <c r="G15" s="98"/>
      <c r="I15" s="77"/>
    </row>
    <row r="16" spans="1:15" x14ac:dyDescent="0.4">
      <c r="A16" s="42"/>
      <c r="B16" s="42"/>
      <c r="C16" s="42"/>
      <c r="D16" s="42"/>
      <c r="E16" s="42"/>
      <c r="F16" s="42"/>
      <c r="G16" s="98"/>
      <c r="H16" s="52"/>
      <c r="I16" s="77"/>
    </row>
    <row r="17" spans="1:13" x14ac:dyDescent="0.4">
      <c r="A17" s="42"/>
      <c r="B17" s="42"/>
      <c r="C17" s="42"/>
      <c r="D17" s="42"/>
      <c r="E17" s="42"/>
      <c r="F17" s="42"/>
      <c r="G17" s="98"/>
      <c r="I17" s="77"/>
    </row>
    <row r="18" spans="1:13" x14ac:dyDescent="0.4">
      <c r="A18" s="42"/>
      <c r="B18" s="42"/>
      <c r="C18" s="42"/>
      <c r="D18" s="42"/>
      <c r="E18" s="42"/>
      <c r="F18" s="42"/>
      <c r="G18" s="98"/>
      <c r="I18" s="49" t="s">
        <v>100</v>
      </c>
      <c r="K18" s="5" t="s">
        <v>118</v>
      </c>
    </row>
    <row r="19" spans="1:13" x14ac:dyDescent="0.4">
      <c r="A19" s="42"/>
      <c r="B19" s="42"/>
      <c r="C19" s="42"/>
      <c r="D19" s="42"/>
      <c r="E19" s="42"/>
      <c r="F19" s="42"/>
      <c r="G19" s="98"/>
      <c r="I19" s="49" t="s">
        <v>101</v>
      </c>
    </row>
    <row r="20" spans="1:13" x14ac:dyDescent="0.4">
      <c r="A20" s="42"/>
      <c r="B20" s="42"/>
      <c r="C20" s="42"/>
      <c r="D20" s="42"/>
      <c r="E20" s="42"/>
      <c r="F20" s="42"/>
      <c r="G20" s="98"/>
    </row>
    <row r="21" spans="1:13" x14ac:dyDescent="0.4">
      <c r="A21" s="42"/>
      <c r="B21" s="42"/>
      <c r="C21" s="42"/>
      <c r="D21" s="42"/>
      <c r="E21" s="42"/>
      <c r="F21" s="42"/>
      <c r="G21" s="98"/>
    </row>
    <row r="22" spans="1:13" ht="90.75" customHeight="1" x14ac:dyDescent="0.4">
      <c r="A22" s="42"/>
      <c r="B22" s="42"/>
      <c r="C22" s="42"/>
      <c r="D22" s="42"/>
      <c r="E22" s="42"/>
      <c r="F22" s="42"/>
      <c r="G22" s="98"/>
      <c r="I22" s="5" t="s">
        <v>95</v>
      </c>
      <c r="J22" s="5" t="s">
        <v>124</v>
      </c>
    </row>
    <row r="23" spans="1:13" ht="29.25" customHeight="1" x14ac:dyDescent="0.4">
      <c r="A23" s="42"/>
      <c r="B23" s="42"/>
      <c r="C23" s="42"/>
      <c r="D23" s="42"/>
      <c r="E23" s="42"/>
      <c r="F23" s="42"/>
      <c r="G23" s="82"/>
      <c r="I23" s="5" t="s">
        <v>111</v>
      </c>
      <c r="M23" s="5" t="s">
        <v>126</v>
      </c>
    </row>
    <row r="24" spans="1:13" ht="33" customHeight="1" x14ac:dyDescent="0.4">
      <c r="A24" s="60" t="s">
        <v>93</v>
      </c>
      <c r="B24" s="60"/>
      <c r="C24" s="60"/>
      <c r="D24" s="60"/>
      <c r="E24" s="61"/>
      <c r="F24" s="61"/>
      <c r="G24" s="61"/>
      <c r="I24" s="27" t="s">
        <v>96</v>
      </c>
      <c r="J24" s="27" t="s">
        <v>97</v>
      </c>
    </row>
    <row r="25" spans="1:13" ht="18.75" customHeight="1" x14ac:dyDescent="0.4">
      <c r="A25" s="42"/>
      <c r="B25" s="42"/>
      <c r="C25" s="42"/>
      <c r="D25" s="42"/>
      <c r="E25" s="42"/>
      <c r="F25" s="42"/>
      <c r="G25" s="82"/>
      <c r="I25" s="27">
        <f>COUNTIF(B32:B170,I9)</f>
        <v>0</v>
      </c>
      <c r="J25" s="27">
        <f>COUNTIF(B32:B170,I10)</f>
        <v>0</v>
      </c>
    </row>
    <row r="26" spans="1:13" x14ac:dyDescent="0.4">
      <c r="A26" s="42"/>
      <c r="B26" s="42"/>
      <c r="C26" s="42"/>
      <c r="D26" s="42"/>
      <c r="E26" s="42"/>
      <c r="F26" s="42"/>
      <c r="G26" s="82"/>
    </row>
    <row r="27" spans="1:13" x14ac:dyDescent="0.4">
      <c r="A27" s="42"/>
      <c r="B27" s="42"/>
      <c r="C27" s="42"/>
      <c r="D27" s="42"/>
      <c r="E27" s="42"/>
      <c r="F27" s="42"/>
      <c r="G27" s="82"/>
    </row>
    <row r="28" spans="1:13" x14ac:dyDescent="0.4">
      <c r="A28" s="42"/>
      <c r="B28" s="42"/>
      <c r="C28" s="42"/>
      <c r="D28" s="42"/>
      <c r="E28" s="42"/>
      <c r="F28" s="42"/>
      <c r="G28" s="82"/>
    </row>
    <row r="29" spans="1:13" x14ac:dyDescent="0.4">
      <c r="A29" s="42"/>
      <c r="B29" s="42"/>
      <c r="C29" s="42"/>
      <c r="D29" s="42"/>
      <c r="E29" s="42"/>
      <c r="F29" s="42"/>
      <c r="G29" s="82"/>
    </row>
    <row r="30" spans="1:13" x14ac:dyDescent="0.4">
      <c r="A30" s="42"/>
      <c r="B30" s="42"/>
      <c r="C30" s="42"/>
      <c r="D30" s="42"/>
      <c r="E30" s="42"/>
      <c r="F30" s="42"/>
      <c r="G30" s="82"/>
    </row>
    <row r="31" spans="1:13" ht="6.75" customHeight="1" x14ac:dyDescent="0.4">
      <c r="A31" s="42"/>
      <c r="B31" s="42"/>
      <c r="C31" s="42"/>
      <c r="D31" s="42"/>
      <c r="E31" s="42"/>
      <c r="F31" s="42"/>
      <c r="G31" s="82"/>
    </row>
    <row r="32" spans="1:13" ht="21" customHeight="1" x14ac:dyDescent="0.4">
      <c r="A32" s="53"/>
      <c r="B32" s="50" t="s">
        <v>130</v>
      </c>
      <c r="C32" s="50" t="s">
        <v>129</v>
      </c>
      <c r="D32" s="62"/>
      <c r="E32" s="63"/>
      <c r="F32" s="63"/>
      <c r="G32" s="63"/>
    </row>
    <row r="33" spans="1:7" ht="30" customHeight="1" x14ac:dyDescent="0.4">
      <c r="A33" s="54" t="s">
        <v>6</v>
      </c>
      <c r="B33" s="54"/>
      <c r="C33" s="53"/>
      <c r="D33" s="64"/>
      <c r="E33" s="65"/>
      <c r="F33" s="65"/>
      <c r="G33" s="65"/>
    </row>
    <row r="34" spans="1:7" ht="30" customHeight="1" x14ac:dyDescent="0.4">
      <c r="A34" s="57" t="s">
        <v>62</v>
      </c>
      <c r="B34" s="58"/>
      <c r="C34" s="58"/>
      <c r="D34" s="23"/>
      <c r="E34" s="66"/>
      <c r="F34" s="66"/>
      <c r="G34" s="66"/>
    </row>
    <row r="35" spans="1:7" ht="30.75" customHeight="1" x14ac:dyDescent="0.4">
      <c r="A35" s="56" t="s">
        <v>7</v>
      </c>
      <c r="B35" s="54"/>
      <c r="C35" s="53"/>
      <c r="D35" s="64"/>
      <c r="E35" s="65"/>
      <c r="F35" s="65"/>
      <c r="G35" s="65"/>
    </row>
    <row r="36" spans="1:7" ht="30" customHeight="1" x14ac:dyDescent="0.4">
      <c r="A36" s="54" t="s">
        <v>8</v>
      </c>
      <c r="B36" s="54"/>
      <c r="C36" s="53"/>
      <c r="D36" s="64"/>
      <c r="E36" s="65"/>
      <c r="F36" s="65"/>
      <c r="G36" s="65"/>
    </row>
    <row r="37" spans="1:7" ht="30" customHeight="1" x14ac:dyDescent="0.4">
      <c r="A37" s="54" t="s">
        <v>9</v>
      </c>
      <c r="B37" s="58"/>
      <c r="C37" s="53"/>
      <c r="D37" s="64"/>
      <c r="E37" s="65"/>
      <c r="F37" s="65"/>
      <c r="G37" s="65"/>
    </row>
    <row r="38" spans="1:7" ht="37.5" customHeight="1" x14ac:dyDescent="0.4">
      <c r="A38" s="56" t="s">
        <v>10</v>
      </c>
      <c r="B38" s="54"/>
      <c r="C38" s="53"/>
      <c r="D38" s="64"/>
      <c r="E38" s="65"/>
      <c r="F38" s="65"/>
      <c r="G38" s="65"/>
    </row>
    <row r="39" spans="1:7" ht="37.5" customHeight="1" x14ac:dyDescent="0.4">
      <c r="A39" s="54" t="s">
        <v>11</v>
      </c>
      <c r="B39" s="54"/>
      <c r="C39" s="53"/>
      <c r="D39" s="64"/>
      <c r="E39" s="65"/>
      <c r="F39" s="65"/>
      <c r="G39" s="65"/>
    </row>
    <row r="40" spans="1:7" ht="30" customHeight="1" x14ac:dyDescent="0.4">
      <c r="A40" s="55"/>
      <c r="B40" s="55"/>
      <c r="C40" s="55"/>
      <c r="D40" s="67"/>
      <c r="E40" s="67"/>
      <c r="F40" s="67"/>
      <c r="G40" s="67"/>
    </row>
    <row r="41" spans="1:7" ht="21" customHeight="1" x14ac:dyDescent="0.4">
      <c r="A41" s="53"/>
      <c r="B41" s="50" t="s">
        <v>130</v>
      </c>
      <c r="C41" s="50" t="s">
        <v>129</v>
      </c>
      <c r="D41" s="62"/>
      <c r="E41" s="63"/>
      <c r="F41" s="63"/>
      <c r="G41" s="63"/>
    </row>
    <row r="42" spans="1:7" ht="30" customHeight="1" x14ac:dyDescent="0.4">
      <c r="A42" s="54" t="s">
        <v>6</v>
      </c>
      <c r="B42" s="54"/>
      <c r="C42" s="53"/>
      <c r="D42" s="64"/>
      <c r="E42" s="65"/>
      <c r="F42" s="65"/>
      <c r="G42" s="65"/>
    </row>
    <row r="43" spans="1:7" ht="30" customHeight="1" x14ac:dyDescent="0.4">
      <c r="A43" s="57" t="s">
        <v>62</v>
      </c>
      <c r="B43" s="58"/>
      <c r="C43" s="58"/>
      <c r="D43" s="68"/>
      <c r="E43" s="66"/>
      <c r="F43" s="66"/>
      <c r="G43" s="66"/>
    </row>
    <row r="44" spans="1:7" ht="30.75" customHeight="1" x14ac:dyDescent="0.4">
      <c r="A44" s="56" t="s">
        <v>7</v>
      </c>
      <c r="B44" s="54"/>
      <c r="C44" s="53"/>
      <c r="D44" s="64"/>
      <c r="E44" s="65"/>
      <c r="F44" s="65"/>
      <c r="G44" s="65"/>
    </row>
    <row r="45" spans="1:7" ht="30" customHeight="1" x14ac:dyDescent="0.4">
      <c r="A45" s="54" t="s">
        <v>8</v>
      </c>
      <c r="B45" s="54"/>
      <c r="C45" s="53"/>
      <c r="D45" s="64"/>
      <c r="E45" s="65"/>
      <c r="F45" s="65"/>
      <c r="G45" s="65"/>
    </row>
    <row r="46" spans="1:7" ht="30" customHeight="1" x14ac:dyDescent="0.4">
      <c r="A46" s="54" t="s">
        <v>9</v>
      </c>
      <c r="B46" s="54"/>
      <c r="C46" s="53"/>
      <c r="D46" s="64"/>
      <c r="E46" s="65"/>
      <c r="F46" s="65"/>
      <c r="G46" s="65"/>
    </row>
    <row r="47" spans="1:7" ht="37.5" customHeight="1" x14ac:dyDescent="0.4">
      <c r="A47" s="56" t="s">
        <v>10</v>
      </c>
      <c r="B47" s="54"/>
      <c r="C47" s="53"/>
      <c r="D47" s="64"/>
      <c r="E47" s="65"/>
      <c r="F47" s="65"/>
      <c r="G47" s="65"/>
    </row>
    <row r="48" spans="1:7" ht="37.5" customHeight="1" x14ac:dyDescent="0.4">
      <c r="A48" s="54" t="s">
        <v>11</v>
      </c>
      <c r="B48" s="54"/>
      <c r="C48" s="53"/>
      <c r="D48" s="64"/>
      <c r="E48" s="65"/>
      <c r="F48" s="65"/>
      <c r="G48" s="65"/>
    </row>
    <row r="49" spans="1:10" ht="57.75" customHeight="1" x14ac:dyDescent="0.4">
      <c r="A49" s="55" t="s">
        <v>12</v>
      </c>
      <c r="B49" s="55"/>
      <c r="C49" s="55"/>
      <c r="D49" s="67"/>
      <c r="E49" s="67"/>
      <c r="F49" s="67"/>
      <c r="G49" s="67"/>
    </row>
    <row r="50" spans="1:10" ht="33" customHeight="1" x14ac:dyDescent="0.4">
      <c r="A50" s="60" t="s">
        <v>94</v>
      </c>
      <c r="B50" s="60"/>
      <c r="C50" s="60"/>
      <c r="D50" s="70"/>
      <c r="E50" s="69"/>
      <c r="F50" s="70"/>
      <c r="G50" s="70"/>
      <c r="I50" s="5" t="s">
        <v>112</v>
      </c>
    </row>
    <row r="51" spans="1:10" x14ac:dyDescent="0.4">
      <c r="A51" s="51"/>
      <c r="B51" s="51"/>
      <c r="C51" s="51"/>
      <c r="D51" s="71"/>
      <c r="E51" s="71"/>
      <c r="F51" s="71"/>
      <c r="G51" s="71"/>
      <c r="I51" s="27" t="s">
        <v>96</v>
      </c>
      <c r="J51" s="27" t="s">
        <v>97</v>
      </c>
    </row>
    <row r="52" spans="1:10" x14ac:dyDescent="0.4">
      <c r="A52" s="51"/>
      <c r="B52" s="51"/>
      <c r="C52" s="51"/>
      <c r="D52" s="71"/>
      <c r="E52" s="71"/>
      <c r="F52" s="71"/>
      <c r="G52" s="71"/>
      <c r="I52" s="27">
        <f>COUNTIF(B32:B170,I13)</f>
        <v>0</v>
      </c>
      <c r="J52" s="27">
        <f>COUNTIF(B32:B170,I14)</f>
        <v>0</v>
      </c>
    </row>
    <row r="53" spans="1:10" x14ac:dyDescent="0.4">
      <c r="A53" s="51"/>
      <c r="B53" s="51"/>
      <c r="C53" s="51"/>
      <c r="D53" s="71"/>
      <c r="E53" s="71"/>
      <c r="F53" s="71"/>
      <c r="G53" s="71"/>
    </row>
    <row r="54" spans="1:10" x14ac:dyDescent="0.4">
      <c r="A54" s="51"/>
      <c r="B54" s="51"/>
      <c r="C54" s="51"/>
      <c r="D54" s="71"/>
      <c r="E54" s="71"/>
      <c r="F54" s="71"/>
      <c r="G54" s="71"/>
    </row>
    <row r="55" spans="1:10" x14ac:dyDescent="0.4">
      <c r="A55" s="51"/>
      <c r="B55" s="51"/>
      <c r="C55" s="51"/>
      <c r="D55" s="71"/>
      <c r="E55" s="71"/>
      <c r="F55" s="71"/>
      <c r="G55" s="71"/>
    </row>
    <row r="56" spans="1:10" x14ac:dyDescent="0.4">
      <c r="A56" s="51"/>
      <c r="B56" s="51"/>
      <c r="C56" s="51"/>
      <c r="D56" s="71"/>
      <c r="E56" s="71"/>
      <c r="F56" s="71"/>
      <c r="G56" s="71"/>
    </row>
    <row r="57" spans="1:10" ht="18" customHeight="1" x14ac:dyDescent="0.4">
      <c r="A57" s="51"/>
      <c r="B57" s="51"/>
      <c r="C57" s="51"/>
      <c r="D57" s="71"/>
      <c r="E57" s="71"/>
      <c r="F57" s="71"/>
      <c r="G57" s="71"/>
    </row>
    <row r="58" spans="1:10" ht="21" customHeight="1" x14ac:dyDescent="0.4">
      <c r="A58" s="53"/>
      <c r="B58" s="50" t="s">
        <v>130</v>
      </c>
      <c r="C58" s="50" t="s">
        <v>129</v>
      </c>
      <c r="D58" s="62"/>
      <c r="E58" s="63"/>
      <c r="F58" s="63"/>
      <c r="G58" s="63"/>
    </row>
    <row r="59" spans="1:10" ht="30" customHeight="1" x14ac:dyDescent="0.4">
      <c r="A59" s="54" t="s">
        <v>6</v>
      </c>
      <c r="B59" s="54"/>
      <c r="C59" s="53"/>
      <c r="D59" s="64"/>
      <c r="E59" s="65"/>
      <c r="F59" s="65"/>
      <c r="G59" s="65"/>
    </row>
    <row r="60" spans="1:10" ht="30" customHeight="1" x14ac:dyDescent="0.4">
      <c r="A60" s="57" t="s">
        <v>62</v>
      </c>
      <c r="B60" s="58"/>
      <c r="C60" s="58"/>
      <c r="D60" s="68"/>
      <c r="E60" s="66"/>
      <c r="F60" s="66"/>
      <c r="G60" s="66"/>
    </row>
    <row r="61" spans="1:10" ht="30" customHeight="1" x14ac:dyDescent="0.4">
      <c r="A61" s="54" t="s">
        <v>7</v>
      </c>
      <c r="B61" s="54"/>
      <c r="C61" s="53"/>
      <c r="D61" s="64"/>
      <c r="E61" s="65"/>
      <c r="F61" s="65"/>
      <c r="G61" s="65"/>
    </row>
    <row r="62" spans="1:10" ht="30" customHeight="1" x14ac:dyDescent="0.4">
      <c r="A62" s="54" t="s">
        <v>8</v>
      </c>
      <c r="B62" s="54"/>
      <c r="C62" s="53"/>
      <c r="D62" s="64"/>
      <c r="E62" s="65"/>
      <c r="F62" s="65"/>
      <c r="G62" s="65"/>
    </row>
    <row r="63" spans="1:10" ht="30" customHeight="1" x14ac:dyDescent="0.4">
      <c r="A63" s="54" t="s">
        <v>9</v>
      </c>
      <c r="B63" s="54"/>
      <c r="C63" s="53"/>
      <c r="D63" s="64"/>
      <c r="E63" s="65"/>
      <c r="F63" s="65"/>
      <c r="G63" s="65"/>
    </row>
    <row r="64" spans="1:10" ht="37.5" customHeight="1" x14ac:dyDescent="0.4">
      <c r="A64" s="56" t="s">
        <v>13</v>
      </c>
      <c r="B64" s="54"/>
      <c r="C64" s="53"/>
      <c r="D64" s="64"/>
      <c r="E64" s="65"/>
      <c r="F64" s="65"/>
      <c r="G64" s="65"/>
    </row>
    <row r="65" spans="1:10" ht="37.5" customHeight="1" x14ac:dyDescent="0.4">
      <c r="A65" s="54" t="s">
        <v>11</v>
      </c>
      <c r="B65" s="54"/>
      <c r="C65" s="53"/>
      <c r="D65" s="64"/>
      <c r="E65" s="65"/>
      <c r="F65" s="65"/>
      <c r="G65" s="65"/>
      <c r="J65" s="5" t="s">
        <v>95</v>
      </c>
    </row>
    <row r="66" spans="1:10" ht="33" customHeight="1" x14ac:dyDescent="0.4">
      <c r="A66" s="55"/>
      <c r="B66" s="55"/>
      <c r="C66" s="55"/>
      <c r="D66" s="67"/>
      <c r="E66" s="67"/>
      <c r="F66" s="67"/>
      <c r="G66" s="67"/>
    </row>
    <row r="67" spans="1:10" x14ac:dyDescent="0.4">
      <c r="A67" s="51"/>
      <c r="B67" s="51"/>
      <c r="C67" s="51"/>
      <c r="D67" s="71"/>
      <c r="E67" s="71"/>
      <c r="F67" s="71"/>
      <c r="G67" s="71"/>
    </row>
    <row r="68" spans="1:10" ht="21" customHeight="1" x14ac:dyDescent="0.4">
      <c r="A68" s="53"/>
      <c r="B68" s="50" t="s">
        <v>130</v>
      </c>
      <c r="C68" s="50" t="s">
        <v>129</v>
      </c>
      <c r="D68" s="62"/>
      <c r="E68" s="63"/>
      <c r="F68" s="63"/>
      <c r="G68" s="63"/>
    </row>
    <row r="69" spans="1:10" ht="30" customHeight="1" x14ac:dyDescent="0.4">
      <c r="A69" s="54" t="s">
        <v>6</v>
      </c>
      <c r="B69" s="54"/>
      <c r="C69" s="53"/>
      <c r="D69" s="64"/>
      <c r="E69" s="65"/>
      <c r="F69" s="65"/>
      <c r="G69" s="65"/>
    </row>
    <row r="70" spans="1:10" ht="30" customHeight="1" x14ac:dyDescent="0.4">
      <c r="A70" s="57" t="s">
        <v>62</v>
      </c>
      <c r="B70" s="58"/>
      <c r="C70" s="58"/>
      <c r="D70" s="68"/>
      <c r="E70" s="66"/>
      <c r="F70" s="66"/>
      <c r="G70" s="66"/>
    </row>
    <row r="71" spans="1:10" ht="30" customHeight="1" x14ac:dyDescent="0.4">
      <c r="A71" s="54" t="s">
        <v>7</v>
      </c>
      <c r="B71" s="54"/>
      <c r="C71" s="53"/>
      <c r="D71" s="64"/>
      <c r="E71" s="65"/>
      <c r="F71" s="65"/>
      <c r="G71" s="65"/>
    </row>
    <row r="72" spans="1:10" ht="30" customHeight="1" x14ac:dyDescent="0.4">
      <c r="A72" s="54" t="s">
        <v>8</v>
      </c>
      <c r="B72" s="54"/>
      <c r="C72" s="53"/>
      <c r="D72" s="64"/>
      <c r="E72" s="65"/>
      <c r="F72" s="65"/>
      <c r="G72" s="65"/>
    </row>
    <row r="73" spans="1:10" ht="30" customHeight="1" x14ac:dyDescent="0.4">
      <c r="A73" s="54" t="s">
        <v>9</v>
      </c>
      <c r="B73" s="54"/>
      <c r="C73" s="53"/>
      <c r="D73" s="64"/>
      <c r="E73" s="65"/>
      <c r="F73" s="65"/>
      <c r="G73" s="65"/>
    </row>
    <row r="74" spans="1:10" ht="37.5" customHeight="1" x14ac:dyDescent="0.4">
      <c r="A74" s="56" t="s">
        <v>13</v>
      </c>
      <c r="B74" s="54"/>
      <c r="C74" s="53"/>
      <c r="D74" s="64"/>
      <c r="E74" s="65"/>
      <c r="F74" s="65"/>
      <c r="G74" s="65"/>
    </row>
    <row r="75" spans="1:10" ht="37.5" customHeight="1" x14ac:dyDescent="0.4">
      <c r="A75" s="54" t="s">
        <v>11</v>
      </c>
      <c r="B75" s="54"/>
      <c r="C75" s="53"/>
      <c r="D75" s="64"/>
      <c r="E75" s="65"/>
      <c r="F75" s="65"/>
      <c r="G75" s="65"/>
    </row>
    <row r="76" spans="1:10" ht="60.75" customHeight="1" x14ac:dyDescent="0.4">
      <c r="A76" s="74" t="s">
        <v>12</v>
      </c>
      <c r="B76" s="55"/>
      <c r="C76" s="55"/>
      <c r="D76" s="67"/>
      <c r="E76" s="67"/>
      <c r="F76" s="67"/>
      <c r="G76" s="67"/>
    </row>
    <row r="77" spans="1:10" ht="33" customHeight="1" x14ac:dyDescent="0.4">
      <c r="A77" s="76" t="s">
        <v>114</v>
      </c>
      <c r="B77" s="59"/>
      <c r="C77" s="59"/>
      <c r="D77" s="72"/>
      <c r="E77" s="72"/>
      <c r="F77" s="72"/>
      <c r="G77" s="72"/>
      <c r="I77" s="5" t="s">
        <v>113</v>
      </c>
    </row>
    <row r="78" spans="1:10" x14ac:dyDescent="0.4">
      <c r="A78" s="51"/>
      <c r="B78" s="51"/>
      <c r="C78" s="51"/>
      <c r="D78" s="71"/>
      <c r="E78" s="71"/>
      <c r="F78" s="71"/>
      <c r="G78" s="71"/>
      <c r="I78" s="27" t="s">
        <v>96</v>
      </c>
      <c r="J78" s="27" t="s">
        <v>97</v>
      </c>
    </row>
    <row r="79" spans="1:10" x14ac:dyDescent="0.4">
      <c r="A79" s="51"/>
      <c r="B79" s="51"/>
      <c r="C79" s="51"/>
      <c r="D79" s="71"/>
      <c r="E79" s="71"/>
      <c r="F79" s="71"/>
      <c r="G79" s="71"/>
      <c r="I79" s="27">
        <f>COUNTIF(B32:B197,I18)</f>
        <v>0</v>
      </c>
      <c r="J79" s="27">
        <f>COUNTIF(B32:B197,I19)</f>
        <v>0</v>
      </c>
    </row>
    <row r="80" spans="1:10" x14ac:dyDescent="0.4">
      <c r="A80" s="51"/>
      <c r="B80" s="51"/>
      <c r="C80" s="51"/>
      <c r="D80" s="71"/>
      <c r="E80" s="71"/>
      <c r="F80" s="71"/>
      <c r="G80" s="71"/>
    </row>
    <row r="81" spans="1:9" x14ac:dyDescent="0.4">
      <c r="A81" s="51"/>
      <c r="B81" s="51"/>
      <c r="C81" s="51"/>
      <c r="D81" s="71"/>
      <c r="E81" s="71"/>
      <c r="F81" s="71"/>
      <c r="G81" s="71"/>
    </row>
    <row r="82" spans="1:9" x14ac:dyDescent="0.4">
      <c r="A82" s="43"/>
      <c r="B82" s="43"/>
      <c r="C82" s="43"/>
      <c r="D82" s="73"/>
      <c r="E82" s="73"/>
      <c r="F82" s="73"/>
      <c r="G82" s="73"/>
    </row>
    <row r="83" spans="1:9" ht="21" customHeight="1" x14ac:dyDescent="0.4">
      <c r="A83" s="53"/>
      <c r="B83" s="50" t="s">
        <v>130</v>
      </c>
      <c r="C83" s="50" t="s">
        <v>129</v>
      </c>
      <c r="D83" s="62"/>
      <c r="E83" s="63"/>
      <c r="F83" s="63"/>
      <c r="G83" s="63"/>
    </row>
    <row r="84" spans="1:9" ht="30" customHeight="1" x14ac:dyDescent="0.4">
      <c r="A84" s="54" t="s">
        <v>6</v>
      </c>
      <c r="B84" s="58"/>
      <c r="C84" s="53"/>
      <c r="D84" s="64"/>
      <c r="E84" s="65"/>
      <c r="F84" s="65"/>
      <c r="G84" s="65"/>
    </row>
    <row r="85" spans="1:9" ht="30" customHeight="1" x14ac:dyDescent="0.4">
      <c r="A85" s="57" t="s">
        <v>62</v>
      </c>
      <c r="B85" s="58"/>
      <c r="C85" s="58"/>
      <c r="D85" s="68"/>
      <c r="E85" s="66"/>
      <c r="F85" s="66"/>
      <c r="G85" s="66"/>
    </row>
    <row r="86" spans="1:9" ht="30" customHeight="1" x14ac:dyDescent="0.4">
      <c r="A86" s="54" t="s">
        <v>7</v>
      </c>
      <c r="B86" s="54"/>
      <c r="C86" s="53"/>
      <c r="D86" s="64"/>
      <c r="E86" s="65"/>
      <c r="F86" s="65"/>
      <c r="G86" s="65"/>
    </row>
    <row r="87" spans="1:9" ht="30" customHeight="1" x14ac:dyDescent="0.4">
      <c r="A87" s="54" t="s">
        <v>8</v>
      </c>
      <c r="B87" s="54"/>
      <c r="C87" s="53"/>
      <c r="D87" s="64"/>
      <c r="E87" s="65"/>
      <c r="F87" s="65"/>
      <c r="G87" s="65"/>
    </row>
    <row r="88" spans="1:9" ht="30" customHeight="1" x14ac:dyDescent="0.4">
      <c r="A88" s="54" t="s">
        <v>9</v>
      </c>
      <c r="B88" s="54"/>
      <c r="C88" s="53"/>
      <c r="D88" s="64"/>
      <c r="E88" s="65"/>
      <c r="F88" s="65"/>
      <c r="G88" s="65"/>
    </row>
    <row r="89" spans="1:9" ht="37.5" customHeight="1" x14ac:dyDescent="0.4">
      <c r="A89" s="56" t="s">
        <v>13</v>
      </c>
      <c r="B89" s="54"/>
      <c r="C89" s="53"/>
      <c r="D89" s="64"/>
      <c r="E89" s="65"/>
      <c r="F89" s="65"/>
      <c r="G89" s="65"/>
    </row>
    <row r="90" spans="1:9" ht="37.5" customHeight="1" x14ac:dyDescent="0.4">
      <c r="A90" s="54" t="s">
        <v>11</v>
      </c>
      <c r="B90" s="54"/>
      <c r="C90" s="53"/>
      <c r="D90" s="64"/>
      <c r="E90" s="65"/>
      <c r="F90" s="65"/>
      <c r="G90" s="65"/>
    </row>
    <row r="91" spans="1:9" ht="22.5" customHeight="1" x14ac:dyDescent="0.4">
      <c r="A91" s="55"/>
      <c r="B91" s="55"/>
      <c r="C91" s="55"/>
      <c r="D91" s="67"/>
      <c r="E91" s="67"/>
      <c r="F91" s="67"/>
      <c r="G91" s="67"/>
      <c r="I91" s="5" t="s">
        <v>102</v>
      </c>
    </row>
    <row r="92" spans="1:9" ht="21" customHeight="1" x14ac:dyDescent="0.4">
      <c r="A92" s="53"/>
      <c r="B92" s="50" t="s">
        <v>130</v>
      </c>
      <c r="C92" s="50" t="s">
        <v>129</v>
      </c>
      <c r="D92" s="62"/>
      <c r="E92" s="63"/>
      <c r="F92" s="63"/>
      <c r="G92" s="63"/>
    </row>
    <row r="93" spans="1:9" ht="30" customHeight="1" x14ac:dyDescent="0.4">
      <c r="A93" s="54" t="s">
        <v>6</v>
      </c>
      <c r="B93" s="54"/>
      <c r="C93" s="53"/>
      <c r="D93" s="64"/>
      <c r="E93" s="65"/>
      <c r="F93" s="65"/>
      <c r="G93" s="65"/>
    </row>
    <row r="94" spans="1:9" ht="30" customHeight="1" x14ac:dyDescent="0.4">
      <c r="A94" s="57" t="s">
        <v>62</v>
      </c>
      <c r="B94" s="58"/>
      <c r="C94" s="58"/>
      <c r="D94" s="68"/>
      <c r="E94" s="66"/>
      <c r="F94" s="66"/>
      <c r="G94" s="66"/>
    </row>
    <row r="95" spans="1:9" ht="30" customHeight="1" x14ac:dyDescent="0.4">
      <c r="A95" s="54" t="s">
        <v>7</v>
      </c>
      <c r="B95" s="54"/>
      <c r="C95" s="53"/>
      <c r="D95" s="64"/>
      <c r="E95" s="65"/>
      <c r="F95" s="65"/>
      <c r="G95" s="65"/>
    </row>
    <row r="96" spans="1:9" ht="30" customHeight="1" x14ac:dyDescent="0.4">
      <c r="A96" s="54" t="s">
        <v>8</v>
      </c>
      <c r="B96" s="54"/>
      <c r="C96" s="53"/>
      <c r="D96" s="64"/>
      <c r="E96" s="65"/>
      <c r="F96" s="65"/>
      <c r="G96" s="65"/>
    </row>
    <row r="97" spans="1:7" ht="30" customHeight="1" x14ac:dyDescent="0.4">
      <c r="A97" s="54" t="s">
        <v>9</v>
      </c>
      <c r="B97" s="54"/>
      <c r="C97" s="53"/>
      <c r="D97" s="64"/>
      <c r="E97" s="65"/>
      <c r="F97" s="65"/>
      <c r="G97" s="65"/>
    </row>
    <row r="98" spans="1:7" ht="37.5" customHeight="1" x14ac:dyDescent="0.4">
      <c r="A98" s="56" t="s">
        <v>13</v>
      </c>
      <c r="B98" s="54"/>
      <c r="C98" s="53"/>
      <c r="D98" s="64"/>
      <c r="E98" s="65"/>
      <c r="F98" s="65"/>
      <c r="G98" s="65"/>
    </row>
    <row r="99" spans="1:7" ht="37.5" customHeight="1" x14ac:dyDescent="0.4">
      <c r="A99" s="54" t="s">
        <v>11</v>
      </c>
      <c r="B99" s="54"/>
      <c r="C99" s="53"/>
      <c r="D99" s="64"/>
      <c r="E99" s="65"/>
      <c r="F99" s="65"/>
      <c r="G99" s="65"/>
    </row>
    <row r="100" spans="1:7" ht="63" customHeight="1" x14ac:dyDescent="0.4">
      <c r="A100" s="75" t="s">
        <v>12</v>
      </c>
      <c r="B100" s="55"/>
      <c r="C100" s="55"/>
      <c r="D100" s="67"/>
      <c r="E100" s="67"/>
      <c r="F100" s="67"/>
      <c r="G100" s="67"/>
    </row>
  </sheetData>
  <mergeCells count="10">
    <mergeCell ref="K1:K2"/>
    <mergeCell ref="A2:D2"/>
    <mergeCell ref="A3:C3"/>
    <mergeCell ref="A8:C8"/>
    <mergeCell ref="B4:C4"/>
    <mergeCell ref="B5:C5"/>
    <mergeCell ref="B6:C6"/>
    <mergeCell ref="D4:F4"/>
    <mergeCell ref="D5:F5"/>
    <mergeCell ref="D6:F6"/>
  </mergeCells>
  <phoneticPr fontId="2"/>
  <dataValidations count="3">
    <dataValidation type="list" allowBlank="1" showInputMessage="1" showErrorMessage="1" sqref="B43:G43 B37 B34:C34 E34:G34" xr:uid="{EA96FD9E-DBCB-4B3D-81FA-7E7DBB66C746}">
      <formula1>$I$9:$I$10</formula1>
    </dataValidation>
    <dataValidation type="list" allowBlank="1" showInputMessage="1" showErrorMessage="1" sqref="B70:G70 B60:G60" xr:uid="{0B6E1904-F0D5-4A46-967F-DD9ABF9C2F9F}">
      <formula1>$I$13:$I$14</formula1>
    </dataValidation>
    <dataValidation type="list" allowBlank="1" showInputMessage="1" showErrorMessage="1" sqref="B85:G85 B94:G94" xr:uid="{2084B632-364F-4C0A-9BE3-B68CFDC48E34}">
      <formula1>$I$18:$I$19</formula1>
    </dataValidation>
  </dataValidations>
  <pageMargins left="0.51181102362204722" right="0.31496062992125984" top="0.74803149606299213" bottom="0.74803149606299213" header="0.31496062992125984" footer="0.31496062992125984"/>
  <pageSetup paperSize="9" scale="85" orientation="portrait" r:id="rId1"/>
  <rowBreaks count="2" manualBreakCount="2">
    <brk id="49" max="16383" man="1"/>
    <brk id="76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4209-84DB-47D9-8AEB-C9181E18B12A}">
  <sheetPr>
    <tabColor indexed="45"/>
  </sheetPr>
  <dimension ref="A1:AQ46"/>
  <sheetViews>
    <sheetView view="pageBreakPreview" topLeftCell="M1" zoomScale="71" zoomScaleNormal="87" zoomScaleSheetLayoutView="71" workbookViewId="0">
      <selection activeCell="T18" sqref="T18"/>
    </sheetView>
  </sheetViews>
  <sheetFormatPr defaultRowHeight="14.25" x14ac:dyDescent="0.4"/>
  <cols>
    <col min="1" max="1" width="6.875" style="5" customWidth="1"/>
    <col min="2" max="2" width="7.25" style="5" customWidth="1"/>
    <col min="3" max="4" width="10.125" style="5" customWidth="1"/>
    <col min="5" max="5" width="14.125" style="5" customWidth="1"/>
    <col min="6" max="6" width="12.625" style="5" customWidth="1"/>
    <col min="7" max="7" width="16.5" style="5" customWidth="1"/>
    <col min="8" max="8" width="8.625" style="5" customWidth="1"/>
    <col min="9" max="9" width="10.5" style="5" customWidth="1"/>
    <col min="10" max="10" width="10.375" style="5" customWidth="1"/>
    <col min="11" max="11" width="10.625" style="5" customWidth="1"/>
    <col min="12" max="12" width="36.375" style="5" customWidth="1"/>
    <col min="13" max="13" width="17.125" style="5" customWidth="1"/>
    <col min="14" max="15" width="13.625" style="5" customWidth="1"/>
    <col min="16" max="16" width="1.125" style="86" customWidth="1"/>
    <col min="17" max="17" width="5.25" style="86" customWidth="1"/>
    <col min="18" max="18" width="10.625" style="5" customWidth="1"/>
    <col min="19" max="19" width="5.125" style="4" customWidth="1"/>
    <col min="20" max="20" width="21" style="5" customWidth="1"/>
    <col min="21" max="21" width="3.5" style="5" customWidth="1"/>
    <col min="22" max="22" width="5.375" style="4" customWidth="1"/>
    <col min="23" max="23" width="32.625" style="5" customWidth="1"/>
    <col min="24" max="24" width="9" style="5" customWidth="1"/>
    <col min="25" max="25" width="6" style="5" customWidth="1"/>
    <col min="26" max="26" width="13.125" style="5" customWidth="1"/>
    <col min="27" max="27" width="23.375" style="5" customWidth="1"/>
    <col min="28" max="28" width="9" style="5"/>
    <col min="29" max="29" width="5.875" style="5" customWidth="1"/>
    <col min="30" max="30" width="13" style="5" customWidth="1"/>
    <col min="31" max="31" width="24.875" style="5" customWidth="1"/>
    <col min="32" max="32" width="9" style="5"/>
    <col min="33" max="33" width="22.75" style="5" customWidth="1"/>
    <col min="34" max="258" width="9" style="5"/>
    <col min="259" max="259" width="3.25" style="5" customWidth="1"/>
    <col min="260" max="260" width="7.25" style="5" customWidth="1"/>
    <col min="261" max="261" width="10.125" style="5" customWidth="1"/>
    <col min="262" max="262" width="14.125" style="5" customWidth="1"/>
    <col min="263" max="263" width="12.625" style="5" customWidth="1"/>
    <col min="264" max="264" width="9.5" style="5" customWidth="1"/>
    <col min="265" max="265" width="8.625" style="5" customWidth="1"/>
    <col min="266" max="266" width="10.5" style="5" customWidth="1"/>
    <col min="267" max="267" width="3.125" style="5" customWidth="1"/>
    <col min="268" max="268" width="10.375" style="5" customWidth="1"/>
    <col min="269" max="269" width="3.25" style="5" customWidth="1"/>
    <col min="270" max="270" width="10.625" style="5" customWidth="1"/>
    <col min="271" max="271" width="36.375" style="5" customWidth="1"/>
    <col min="272" max="272" width="17.125" style="5" customWidth="1"/>
    <col min="273" max="274" width="13.625" style="5" customWidth="1"/>
    <col min="275" max="275" width="2.875" style="5" customWidth="1"/>
    <col min="276" max="276" width="5.125" style="5" customWidth="1"/>
    <col min="277" max="277" width="18" style="5" customWidth="1"/>
    <col min="278" max="278" width="3.5" style="5" customWidth="1"/>
    <col min="279" max="279" width="5.375" style="5" customWidth="1"/>
    <col min="280" max="280" width="27" style="5" customWidth="1"/>
    <col min="281" max="514" width="9" style="5"/>
    <col min="515" max="515" width="3.25" style="5" customWidth="1"/>
    <col min="516" max="516" width="7.25" style="5" customWidth="1"/>
    <col min="517" max="517" width="10.125" style="5" customWidth="1"/>
    <col min="518" max="518" width="14.125" style="5" customWidth="1"/>
    <col min="519" max="519" width="12.625" style="5" customWidth="1"/>
    <col min="520" max="520" width="9.5" style="5" customWidth="1"/>
    <col min="521" max="521" width="8.625" style="5" customWidth="1"/>
    <col min="522" max="522" width="10.5" style="5" customWidth="1"/>
    <col min="523" max="523" width="3.125" style="5" customWidth="1"/>
    <col min="524" max="524" width="10.375" style="5" customWidth="1"/>
    <col min="525" max="525" width="3.25" style="5" customWidth="1"/>
    <col min="526" max="526" width="10.625" style="5" customWidth="1"/>
    <col min="527" max="527" width="36.375" style="5" customWidth="1"/>
    <col min="528" max="528" width="17.125" style="5" customWidth="1"/>
    <col min="529" max="530" width="13.625" style="5" customWidth="1"/>
    <col min="531" max="531" width="2.875" style="5" customWidth="1"/>
    <col min="532" max="532" width="5.125" style="5" customWidth="1"/>
    <col min="533" max="533" width="18" style="5" customWidth="1"/>
    <col min="534" max="534" width="3.5" style="5" customWidth="1"/>
    <col min="535" max="535" width="5.375" style="5" customWidth="1"/>
    <col min="536" max="536" width="27" style="5" customWidth="1"/>
    <col min="537" max="770" width="9" style="5"/>
    <col min="771" max="771" width="3.25" style="5" customWidth="1"/>
    <col min="772" max="772" width="7.25" style="5" customWidth="1"/>
    <col min="773" max="773" width="10.125" style="5" customWidth="1"/>
    <col min="774" max="774" width="14.125" style="5" customWidth="1"/>
    <col min="775" max="775" width="12.625" style="5" customWidth="1"/>
    <col min="776" max="776" width="9.5" style="5" customWidth="1"/>
    <col min="777" max="777" width="8.625" style="5" customWidth="1"/>
    <col min="778" max="778" width="10.5" style="5" customWidth="1"/>
    <col min="779" max="779" width="3.125" style="5" customWidth="1"/>
    <col min="780" max="780" width="10.375" style="5" customWidth="1"/>
    <col min="781" max="781" width="3.25" style="5" customWidth="1"/>
    <col min="782" max="782" width="10.625" style="5" customWidth="1"/>
    <col min="783" max="783" width="36.375" style="5" customWidth="1"/>
    <col min="784" max="784" width="17.125" style="5" customWidth="1"/>
    <col min="785" max="786" width="13.625" style="5" customWidth="1"/>
    <col min="787" max="787" width="2.875" style="5" customWidth="1"/>
    <col min="788" max="788" width="5.125" style="5" customWidth="1"/>
    <col min="789" max="789" width="18" style="5" customWidth="1"/>
    <col min="790" max="790" width="3.5" style="5" customWidth="1"/>
    <col min="791" max="791" width="5.375" style="5" customWidth="1"/>
    <col min="792" max="792" width="27" style="5" customWidth="1"/>
    <col min="793" max="1026" width="9" style="5"/>
    <col min="1027" max="1027" width="3.25" style="5" customWidth="1"/>
    <col min="1028" max="1028" width="7.25" style="5" customWidth="1"/>
    <col min="1029" max="1029" width="10.125" style="5" customWidth="1"/>
    <col min="1030" max="1030" width="14.125" style="5" customWidth="1"/>
    <col min="1031" max="1031" width="12.625" style="5" customWidth="1"/>
    <col min="1032" max="1032" width="9.5" style="5" customWidth="1"/>
    <col min="1033" max="1033" width="8.625" style="5" customWidth="1"/>
    <col min="1034" max="1034" width="10.5" style="5" customWidth="1"/>
    <col min="1035" max="1035" width="3.125" style="5" customWidth="1"/>
    <col min="1036" max="1036" width="10.375" style="5" customWidth="1"/>
    <col min="1037" max="1037" width="3.25" style="5" customWidth="1"/>
    <col min="1038" max="1038" width="10.625" style="5" customWidth="1"/>
    <col min="1039" max="1039" width="36.375" style="5" customWidth="1"/>
    <col min="1040" max="1040" width="17.125" style="5" customWidth="1"/>
    <col min="1041" max="1042" width="13.625" style="5" customWidth="1"/>
    <col min="1043" max="1043" width="2.875" style="5" customWidth="1"/>
    <col min="1044" max="1044" width="5.125" style="5" customWidth="1"/>
    <col min="1045" max="1045" width="18" style="5" customWidth="1"/>
    <col min="1046" max="1046" width="3.5" style="5" customWidth="1"/>
    <col min="1047" max="1047" width="5.375" style="5" customWidth="1"/>
    <col min="1048" max="1048" width="27" style="5" customWidth="1"/>
    <col min="1049" max="1282" width="9" style="5"/>
    <col min="1283" max="1283" width="3.25" style="5" customWidth="1"/>
    <col min="1284" max="1284" width="7.25" style="5" customWidth="1"/>
    <col min="1285" max="1285" width="10.125" style="5" customWidth="1"/>
    <col min="1286" max="1286" width="14.125" style="5" customWidth="1"/>
    <col min="1287" max="1287" width="12.625" style="5" customWidth="1"/>
    <col min="1288" max="1288" width="9.5" style="5" customWidth="1"/>
    <col min="1289" max="1289" width="8.625" style="5" customWidth="1"/>
    <col min="1290" max="1290" width="10.5" style="5" customWidth="1"/>
    <col min="1291" max="1291" width="3.125" style="5" customWidth="1"/>
    <col min="1292" max="1292" width="10.375" style="5" customWidth="1"/>
    <col min="1293" max="1293" width="3.25" style="5" customWidth="1"/>
    <col min="1294" max="1294" width="10.625" style="5" customWidth="1"/>
    <col min="1295" max="1295" width="36.375" style="5" customWidth="1"/>
    <col min="1296" max="1296" width="17.125" style="5" customWidth="1"/>
    <col min="1297" max="1298" width="13.625" style="5" customWidth="1"/>
    <col min="1299" max="1299" width="2.875" style="5" customWidth="1"/>
    <col min="1300" max="1300" width="5.125" style="5" customWidth="1"/>
    <col min="1301" max="1301" width="18" style="5" customWidth="1"/>
    <col min="1302" max="1302" width="3.5" style="5" customWidth="1"/>
    <col min="1303" max="1303" width="5.375" style="5" customWidth="1"/>
    <col min="1304" max="1304" width="27" style="5" customWidth="1"/>
    <col min="1305" max="1538" width="9" style="5"/>
    <col min="1539" max="1539" width="3.25" style="5" customWidth="1"/>
    <col min="1540" max="1540" width="7.25" style="5" customWidth="1"/>
    <col min="1541" max="1541" width="10.125" style="5" customWidth="1"/>
    <col min="1542" max="1542" width="14.125" style="5" customWidth="1"/>
    <col min="1543" max="1543" width="12.625" style="5" customWidth="1"/>
    <col min="1544" max="1544" width="9.5" style="5" customWidth="1"/>
    <col min="1545" max="1545" width="8.625" style="5" customWidth="1"/>
    <col min="1546" max="1546" width="10.5" style="5" customWidth="1"/>
    <col min="1547" max="1547" width="3.125" style="5" customWidth="1"/>
    <col min="1548" max="1548" width="10.375" style="5" customWidth="1"/>
    <col min="1549" max="1549" width="3.25" style="5" customWidth="1"/>
    <col min="1550" max="1550" width="10.625" style="5" customWidth="1"/>
    <col min="1551" max="1551" width="36.375" style="5" customWidth="1"/>
    <col min="1552" max="1552" width="17.125" style="5" customWidth="1"/>
    <col min="1553" max="1554" width="13.625" style="5" customWidth="1"/>
    <col min="1555" max="1555" width="2.875" style="5" customWidth="1"/>
    <col min="1556" max="1556" width="5.125" style="5" customWidth="1"/>
    <col min="1557" max="1557" width="18" style="5" customWidth="1"/>
    <col min="1558" max="1558" width="3.5" style="5" customWidth="1"/>
    <col min="1559" max="1559" width="5.375" style="5" customWidth="1"/>
    <col min="1560" max="1560" width="27" style="5" customWidth="1"/>
    <col min="1561" max="1794" width="9" style="5"/>
    <col min="1795" max="1795" width="3.25" style="5" customWidth="1"/>
    <col min="1796" max="1796" width="7.25" style="5" customWidth="1"/>
    <col min="1797" max="1797" width="10.125" style="5" customWidth="1"/>
    <col min="1798" max="1798" width="14.125" style="5" customWidth="1"/>
    <col min="1799" max="1799" width="12.625" style="5" customWidth="1"/>
    <col min="1800" max="1800" width="9.5" style="5" customWidth="1"/>
    <col min="1801" max="1801" width="8.625" style="5" customWidth="1"/>
    <col min="1802" max="1802" width="10.5" style="5" customWidth="1"/>
    <col min="1803" max="1803" width="3.125" style="5" customWidth="1"/>
    <col min="1804" max="1804" width="10.375" style="5" customWidth="1"/>
    <col min="1805" max="1805" width="3.25" style="5" customWidth="1"/>
    <col min="1806" max="1806" width="10.625" style="5" customWidth="1"/>
    <col min="1807" max="1807" width="36.375" style="5" customWidth="1"/>
    <col min="1808" max="1808" width="17.125" style="5" customWidth="1"/>
    <col min="1809" max="1810" width="13.625" style="5" customWidth="1"/>
    <col min="1811" max="1811" width="2.875" style="5" customWidth="1"/>
    <col min="1812" max="1812" width="5.125" style="5" customWidth="1"/>
    <col min="1813" max="1813" width="18" style="5" customWidth="1"/>
    <col min="1814" max="1814" width="3.5" style="5" customWidth="1"/>
    <col min="1815" max="1815" width="5.375" style="5" customWidth="1"/>
    <col min="1816" max="1816" width="27" style="5" customWidth="1"/>
    <col min="1817" max="2050" width="9" style="5"/>
    <col min="2051" max="2051" width="3.25" style="5" customWidth="1"/>
    <col min="2052" max="2052" width="7.25" style="5" customWidth="1"/>
    <col min="2053" max="2053" width="10.125" style="5" customWidth="1"/>
    <col min="2054" max="2054" width="14.125" style="5" customWidth="1"/>
    <col min="2055" max="2055" width="12.625" style="5" customWidth="1"/>
    <col min="2056" max="2056" width="9.5" style="5" customWidth="1"/>
    <col min="2057" max="2057" width="8.625" style="5" customWidth="1"/>
    <col min="2058" max="2058" width="10.5" style="5" customWidth="1"/>
    <col min="2059" max="2059" width="3.125" style="5" customWidth="1"/>
    <col min="2060" max="2060" width="10.375" style="5" customWidth="1"/>
    <col min="2061" max="2061" width="3.25" style="5" customWidth="1"/>
    <col min="2062" max="2062" width="10.625" style="5" customWidth="1"/>
    <col min="2063" max="2063" width="36.375" style="5" customWidth="1"/>
    <col min="2064" max="2064" width="17.125" style="5" customWidth="1"/>
    <col min="2065" max="2066" width="13.625" style="5" customWidth="1"/>
    <col min="2067" max="2067" width="2.875" style="5" customWidth="1"/>
    <col min="2068" max="2068" width="5.125" style="5" customWidth="1"/>
    <col min="2069" max="2069" width="18" style="5" customWidth="1"/>
    <col min="2070" max="2070" width="3.5" style="5" customWidth="1"/>
    <col min="2071" max="2071" width="5.375" style="5" customWidth="1"/>
    <col min="2072" max="2072" width="27" style="5" customWidth="1"/>
    <col min="2073" max="2306" width="9" style="5"/>
    <col min="2307" max="2307" width="3.25" style="5" customWidth="1"/>
    <col min="2308" max="2308" width="7.25" style="5" customWidth="1"/>
    <col min="2309" max="2309" width="10.125" style="5" customWidth="1"/>
    <col min="2310" max="2310" width="14.125" style="5" customWidth="1"/>
    <col min="2311" max="2311" width="12.625" style="5" customWidth="1"/>
    <col min="2312" max="2312" width="9.5" style="5" customWidth="1"/>
    <col min="2313" max="2313" width="8.625" style="5" customWidth="1"/>
    <col min="2314" max="2314" width="10.5" style="5" customWidth="1"/>
    <col min="2315" max="2315" width="3.125" style="5" customWidth="1"/>
    <col min="2316" max="2316" width="10.375" style="5" customWidth="1"/>
    <col min="2317" max="2317" width="3.25" style="5" customWidth="1"/>
    <col min="2318" max="2318" width="10.625" style="5" customWidth="1"/>
    <col min="2319" max="2319" width="36.375" style="5" customWidth="1"/>
    <col min="2320" max="2320" width="17.125" style="5" customWidth="1"/>
    <col min="2321" max="2322" width="13.625" style="5" customWidth="1"/>
    <col min="2323" max="2323" width="2.875" style="5" customWidth="1"/>
    <col min="2324" max="2324" width="5.125" style="5" customWidth="1"/>
    <col min="2325" max="2325" width="18" style="5" customWidth="1"/>
    <col min="2326" max="2326" width="3.5" style="5" customWidth="1"/>
    <col min="2327" max="2327" width="5.375" style="5" customWidth="1"/>
    <col min="2328" max="2328" width="27" style="5" customWidth="1"/>
    <col min="2329" max="2562" width="9" style="5"/>
    <col min="2563" max="2563" width="3.25" style="5" customWidth="1"/>
    <col min="2564" max="2564" width="7.25" style="5" customWidth="1"/>
    <col min="2565" max="2565" width="10.125" style="5" customWidth="1"/>
    <col min="2566" max="2566" width="14.125" style="5" customWidth="1"/>
    <col min="2567" max="2567" width="12.625" style="5" customWidth="1"/>
    <col min="2568" max="2568" width="9.5" style="5" customWidth="1"/>
    <col min="2569" max="2569" width="8.625" style="5" customWidth="1"/>
    <col min="2570" max="2570" width="10.5" style="5" customWidth="1"/>
    <col min="2571" max="2571" width="3.125" style="5" customWidth="1"/>
    <col min="2572" max="2572" width="10.375" style="5" customWidth="1"/>
    <col min="2573" max="2573" width="3.25" style="5" customWidth="1"/>
    <col min="2574" max="2574" width="10.625" style="5" customWidth="1"/>
    <col min="2575" max="2575" width="36.375" style="5" customWidth="1"/>
    <col min="2576" max="2576" width="17.125" style="5" customWidth="1"/>
    <col min="2577" max="2578" width="13.625" style="5" customWidth="1"/>
    <col min="2579" max="2579" width="2.875" style="5" customWidth="1"/>
    <col min="2580" max="2580" width="5.125" style="5" customWidth="1"/>
    <col min="2581" max="2581" width="18" style="5" customWidth="1"/>
    <col min="2582" max="2582" width="3.5" style="5" customWidth="1"/>
    <col min="2583" max="2583" width="5.375" style="5" customWidth="1"/>
    <col min="2584" max="2584" width="27" style="5" customWidth="1"/>
    <col min="2585" max="2818" width="9" style="5"/>
    <col min="2819" max="2819" width="3.25" style="5" customWidth="1"/>
    <col min="2820" max="2820" width="7.25" style="5" customWidth="1"/>
    <col min="2821" max="2821" width="10.125" style="5" customWidth="1"/>
    <col min="2822" max="2822" width="14.125" style="5" customWidth="1"/>
    <col min="2823" max="2823" width="12.625" style="5" customWidth="1"/>
    <col min="2824" max="2824" width="9.5" style="5" customWidth="1"/>
    <col min="2825" max="2825" width="8.625" style="5" customWidth="1"/>
    <col min="2826" max="2826" width="10.5" style="5" customWidth="1"/>
    <col min="2827" max="2827" width="3.125" style="5" customWidth="1"/>
    <col min="2828" max="2828" width="10.375" style="5" customWidth="1"/>
    <col min="2829" max="2829" width="3.25" style="5" customWidth="1"/>
    <col min="2830" max="2830" width="10.625" style="5" customWidth="1"/>
    <col min="2831" max="2831" width="36.375" style="5" customWidth="1"/>
    <col min="2832" max="2832" width="17.125" style="5" customWidth="1"/>
    <col min="2833" max="2834" width="13.625" style="5" customWidth="1"/>
    <col min="2835" max="2835" width="2.875" style="5" customWidth="1"/>
    <col min="2836" max="2836" width="5.125" style="5" customWidth="1"/>
    <col min="2837" max="2837" width="18" style="5" customWidth="1"/>
    <col min="2838" max="2838" width="3.5" style="5" customWidth="1"/>
    <col min="2839" max="2839" width="5.375" style="5" customWidth="1"/>
    <col min="2840" max="2840" width="27" style="5" customWidth="1"/>
    <col min="2841" max="3074" width="9" style="5"/>
    <col min="3075" max="3075" width="3.25" style="5" customWidth="1"/>
    <col min="3076" max="3076" width="7.25" style="5" customWidth="1"/>
    <col min="3077" max="3077" width="10.125" style="5" customWidth="1"/>
    <col min="3078" max="3078" width="14.125" style="5" customWidth="1"/>
    <col min="3079" max="3079" width="12.625" style="5" customWidth="1"/>
    <col min="3080" max="3080" width="9.5" style="5" customWidth="1"/>
    <col min="3081" max="3081" width="8.625" style="5" customWidth="1"/>
    <col min="3082" max="3082" width="10.5" style="5" customWidth="1"/>
    <col min="3083" max="3083" width="3.125" style="5" customWidth="1"/>
    <col min="3084" max="3084" width="10.375" style="5" customWidth="1"/>
    <col min="3085" max="3085" width="3.25" style="5" customWidth="1"/>
    <col min="3086" max="3086" width="10.625" style="5" customWidth="1"/>
    <col min="3087" max="3087" width="36.375" style="5" customWidth="1"/>
    <col min="3088" max="3088" width="17.125" style="5" customWidth="1"/>
    <col min="3089" max="3090" width="13.625" style="5" customWidth="1"/>
    <col min="3091" max="3091" width="2.875" style="5" customWidth="1"/>
    <col min="3092" max="3092" width="5.125" style="5" customWidth="1"/>
    <col min="3093" max="3093" width="18" style="5" customWidth="1"/>
    <col min="3094" max="3094" width="3.5" style="5" customWidth="1"/>
    <col min="3095" max="3095" width="5.375" style="5" customWidth="1"/>
    <col min="3096" max="3096" width="27" style="5" customWidth="1"/>
    <col min="3097" max="3330" width="9" style="5"/>
    <col min="3331" max="3331" width="3.25" style="5" customWidth="1"/>
    <col min="3332" max="3332" width="7.25" style="5" customWidth="1"/>
    <col min="3333" max="3333" width="10.125" style="5" customWidth="1"/>
    <col min="3334" max="3334" width="14.125" style="5" customWidth="1"/>
    <col min="3335" max="3335" width="12.625" style="5" customWidth="1"/>
    <col min="3336" max="3336" width="9.5" style="5" customWidth="1"/>
    <col min="3337" max="3337" width="8.625" style="5" customWidth="1"/>
    <col min="3338" max="3338" width="10.5" style="5" customWidth="1"/>
    <col min="3339" max="3339" width="3.125" style="5" customWidth="1"/>
    <col min="3340" max="3340" width="10.375" style="5" customWidth="1"/>
    <col min="3341" max="3341" width="3.25" style="5" customWidth="1"/>
    <col min="3342" max="3342" width="10.625" style="5" customWidth="1"/>
    <col min="3343" max="3343" width="36.375" style="5" customWidth="1"/>
    <col min="3344" max="3344" width="17.125" style="5" customWidth="1"/>
    <col min="3345" max="3346" width="13.625" style="5" customWidth="1"/>
    <col min="3347" max="3347" width="2.875" style="5" customWidth="1"/>
    <col min="3348" max="3348" width="5.125" style="5" customWidth="1"/>
    <col min="3349" max="3349" width="18" style="5" customWidth="1"/>
    <col min="3350" max="3350" width="3.5" style="5" customWidth="1"/>
    <col min="3351" max="3351" width="5.375" style="5" customWidth="1"/>
    <col min="3352" max="3352" width="27" style="5" customWidth="1"/>
    <col min="3353" max="3586" width="9" style="5"/>
    <col min="3587" max="3587" width="3.25" style="5" customWidth="1"/>
    <col min="3588" max="3588" width="7.25" style="5" customWidth="1"/>
    <col min="3589" max="3589" width="10.125" style="5" customWidth="1"/>
    <col min="3590" max="3590" width="14.125" style="5" customWidth="1"/>
    <col min="3591" max="3591" width="12.625" style="5" customWidth="1"/>
    <col min="3592" max="3592" width="9.5" style="5" customWidth="1"/>
    <col min="3593" max="3593" width="8.625" style="5" customWidth="1"/>
    <col min="3594" max="3594" width="10.5" style="5" customWidth="1"/>
    <col min="3595" max="3595" width="3.125" style="5" customWidth="1"/>
    <col min="3596" max="3596" width="10.375" style="5" customWidth="1"/>
    <col min="3597" max="3597" width="3.25" style="5" customWidth="1"/>
    <col min="3598" max="3598" width="10.625" style="5" customWidth="1"/>
    <col min="3599" max="3599" width="36.375" style="5" customWidth="1"/>
    <col min="3600" max="3600" width="17.125" style="5" customWidth="1"/>
    <col min="3601" max="3602" width="13.625" style="5" customWidth="1"/>
    <col min="3603" max="3603" width="2.875" style="5" customWidth="1"/>
    <col min="3604" max="3604" width="5.125" style="5" customWidth="1"/>
    <col min="3605" max="3605" width="18" style="5" customWidth="1"/>
    <col min="3606" max="3606" width="3.5" style="5" customWidth="1"/>
    <col min="3607" max="3607" width="5.375" style="5" customWidth="1"/>
    <col min="3608" max="3608" width="27" style="5" customWidth="1"/>
    <col min="3609" max="3842" width="9" style="5"/>
    <col min="3843" max="3843" width="3.25" style="5" customWidth="1"/>
    <col min="3844" max="3844" width="7.25" style="5" customWidth="1"/>
    <col min="3845" max="3845" width="10.125" style="5" customWidth="1"/>
    <col min="3846" max="3846" width="14.125" style="5" customWidth="1"/>
    <col min="3847" max="3847" width="12.625" style="5" customWidth="1"/>
    <col min="3848" max="3848" width="9.5" style="5" customWidth="1"/>
    <col min="3849" max="3849" width="8.625" style="5" customWidth="1"/>
    <col min="3850" max="3850" width="10.5" style="5" customWidth="1"/>
    <col min="3851" max="3851" width="3.125" style="5" customWidth="1"/>
    <col min="3852" max="3852" width="10.375" style="5" customWidth="1"/>
    <col min="3853" max="3853" width="3.25" style="5" customWidth="1"/>
    <col min="3854" max="3854" width="10.625" style="5" customWidth="1"/>
    <col min="3855" max="3855" width="36.375" style="5" customWidth="1"/>
    <col min="3856" max="3856" width="17.125" style="5" customWidth="1"/>
    <col min="3857" max="3858" width="13.625" style="5" customWidth="1"/>
    <col min="3859" max="3859" width="2.875" style="5" customWidth="1"/>
    <col min="3860" max="3860" width="5.125" style="5" customWidth="1"/>
    <col min="3861" max="3861" width="18" style="5" customWidth="1"/>
    <col min="3862" max="3862" width="3.5" style="5" customWidth="1"/>
    <col min="3863" max="3863" width="5.375" style="5" customWidth="1"/>
    <col min="3864" max="3864" width="27" style="5" customWidth="1"/>
    <col min="3865" max="4098" width="9" style="5"/>
    <col min="4099" max="4099" width="3.25" style="5" customWidth="1"/>
    <col min="4100" max="4100" width="7.25" style="5" customWidth="1"/>
    <col min="4101" max="4101" width="10.125" style="5" customWidth="1"/>
    <col min="4102" max="4102" width="14.125" style="5" customWidth="1"/>
    <col min="4103" max="4103" width="12.625" style="5" customWidth="1"/>
    <col min="4104" max="4104" width="9.5" style="5" customWidth="1"/>
    <col min="4105" max="4105" width="8.625" style="5" customWidth="1"/>
    <col min="4106" max="4106" width="10.5" style="5" customWidth="1"/>
    <col min="4107" max="4107" width="3.125" style="5" customWidth="1"/>
    <col min="4108" max="4108" width="10.375" style="5" customWidth="1"/>
    <col min="4109" max="4109" width="3.25" style="5" customWidth="1"/>
    <col min="4110" max="4110" width="10.625" style="5" customWidth="1"/>
    <col min="4111" max="4111" width="36.375" style="5" customWidth="1"/>
    <col min="4112" max="4112" width="17.125" style="5" customWidth="1"/>
    <col min="4113" max="4114" width="13.625" style="5" customWidth="1"/>
    <col min="4115" max="4115" width="2.875" style="5" customWidth="1"/>
    <col min="4116" max="4116" width="5.125" style="5" customWidth="1"/>
    <col min="4117" max="4117" width="18" style="5" customWidth="1"/>
    <col min="4118" max="4118" width="3.5" style="5" customWidth="1"/>
    <col min="4119" max="4119" width="5.375" style="5" customWidth="1"/>
    <col min="4120" max="4120" width="27" style="5" customWidth="1"/>
    <col min="4121" max="4354" width="9" style="5"/>
    <col min="4355" max="4355" width="3.25" style="5" customWidth="1"/>
    <col min="4356" max="4356" width="7.25" style="5" customWidth="1"/>
    <col min="4357" max="4357" width="10.125" style="5" customWidth="1"/>
    <col min="4358" max="4358" width="14.125" style="5" customWidth="1"/>
    <col min="4359" max="4359" width="12.625" style="5" customWidth="1"/>
    <col min="4360" max="4360" width="9.5" style="5" customWidth="1"/>
    <col min="4361" max="4361" width="8.625" style="5" customWidth="1"/>
    <col min="4362" max="4362" width="10.5" style="5" customWidth="1"/>
    <col min="4363" max="4363" width="3.125" style="5" customWidth="1"/>
    <col min="4364" max="4364" width="10.375" style="5" customWidth="1"/>
    <col min="4365" max="4365" width="3.25" style="5" customWidth="1"/>
    <col min="4366" max="4366" width="10.625" style="5" customWidth="1"/>
    <col min="4367" max="4367" width="36.375" style="5" customWidth="1"/>
    <col min="4368" max="4368" width="17.125" style="5" customWidth="1"/>
    <col min="4369" max="4370" width="13.625" style="5" customWidth="1"/>
    <col min="4371" max="4371" width="2.875" style="5" customWidth="1"/>
    <col min="4372" max="4372" width="5.125" style="5" customWidth="1"/>
    <col min="4373" max="4373" width="18" style="5" customWidth="1"/>
    <col min="4374" max="4374" width="3.5" style="5" customWidth="1"/>
    <col min="4375" max="4375" width="5.375" style="5" customWidth="1"/>
    <col min="4376" max="4376" width="27" style="5" customWidth="1"/>
    <col min="4377" max="4610" width="9" style="5"/>
    <col min="4611" max="4611" width="3.25" style="5" customWidth="1"/>
    <col min="4612" max="4612" width="7.25" style="5" customWidth="1"/>
    <col min="4613" max="4613" width="10.125" style="5" customWidth="1"/>
    <col min="4614" max="4614" width="14.125" style="5" customWidth="1"/>
    <col min="4615" max="4615" width="12.625" style="5" customWidth="1"/>
    <col min="4616" max="4616" width="9.5" style="5" customWidth="1"/>
    <col min="4617" max="4617" width="8.625" style="5" customWidth="1"/>
    <col min="4618" max="4618" width="10.5" style="5" customWidth="1"/>
    <col min="4619" max="4619" width="3.125" style="5" customWidth="1"/>
    <col min="4620" max="4620" width="10.375" style="5" customWidth="1"/>
    <col min="4621" max="4621" width="3.25" style="5" customWidth="1"/>
    <col min="4622" max="4622" width="10.625" style="5" customWidth="1"/>
    <col min="4623" max="4623" width="36.375" style="5" customWidth="1"/>
    <col min="4624" max="4624" width="17.125" style="5" customWidth="1"/>
    <col min="4625" max="4626" width="13.625" style="5" customWidth="1"/>
    <col min="4627" max="4627" width="2.875" style="5" customWidth="1"/>
    <col min="4628" max="4628" width="5.125" style="5" customWidth="1"/>
    <col min="4629" max="4629" width="18" style="5" customWidth="1"/>
    <col min="4630" max="4630" width="3.5" style="5" customWidth="1"/>
    <col min="4631" max="4631" width="5.375" style="5" customWidth="1"/>
    <col min="4632" max="4632" width="27" style="5" customWidth="1"/>
    <col min="4633" max="4866" width="9" style="5"/>
    <col min="4867" max="4867" width="3.25" style="5" customWidth="1"/>
    <col min="4868" max="4868" width="7.25" style="5" customWidth="1"/>
    <col min="4869" max="4869" width="10.125" style="5" customWidth="1"/>
    <col min="4870" max="4870" width="14.125" style="5" customWidth="1"/>
    <col min="4871" max="4871" width="12.625" style="5" customWidth="1"/>
    <col min="4872" max="4872" width="9.5" style="5" customWidth="1"/>
    <col min="4873" max="4873" width="8.625" style="5" customWidth="1"/>
    <col min="4874" max="4874" width="10.5" style="5" customWidth="1"/>
    <col min="4875" max="4875" width="3.125" style="5" customWidth="1"/>
    <col min="4876" max="4876" width="10.375" style="5" customWidth="1"/>
    <col min="4877" max="4877" width="3.25" style="5" customWidth="1"/>
    <col min="4878" max="4878" width="10.625" style="5" customWidth="1"/>
    <col min="4879" max="4879" width="36.375" style="5" customWidth="1"/>
    <col min="4880" max="4880" width="17.125" style="5" customWidth="1"/>
    <col min="4881" max="4882" width="13.625" style="5" customWidth="1"/>
    <col min="4883" max="4883" width="2.875" style="5" customWidth="1"/>
    <col min="4884" max="4884" width="5.125" style="5" customWidth="1"/>
    <col min="4885" max="4885" width="18" style="5" customWidth="1"/>
    <col min="4886" max="4886" width="3.5" style="5" customWidth="1"/>
    <col min="4887" max="4887" width="5.375" style="5" customWidth="1"/>
    <col min="4888" max="4888" width="27" style="5" customWidth="1"/>
    <col min="4889" max="5122" width="9" style="5"/>
    <col min="5123" max="5123" width="3.25" style="5" customWidth="1"/>
    <col min="5124" max="5124" width="7.25" style="5" customWidth="1"/>
    <col min="5125" max="5125" width="10.125" style="5" customWidth="1"/>
    <col min="5126" max="5126" width="14.125" style="5" customWidth="1"/>
    <col min="5127" max="5127" width="12.625" style="5" customWidth="1"/>
    <col min="5128" max="5128" width="9.5" style="5" customWidth="1"/>
    <col min="5129" max="5129" width="8.625" style="5" customWidth="1"/>
    <col min="5130" max="5130" width="10.5" style="5" customWidth="1"/>
    <col min="5131" max="5131" width="3.125" style="5" customWidth="1"/>
    <col min="5132" max="5132" width="10.375" style="5" customWidth="1"/>
    <col min="5133" max="5133" width="3.25" style="5" customWidth="1"/>
    <col min="5134" max="5134" width="10.625" style="5" customWidth="1"/>
    <col min="5135" max="5135" width="36.375" style="5" customWidth="1"/>
    <col min="5136" max="5136" width="17.125" style="5" customWidth="1"/>
    <col min="5137" max="5138" width="13.625" style="5" customWidth="1"/>
    <col min="5139" max="5139" width="2.875" style="5" customWidth="1"/>
    <col min="5140" max="5140" width="5.125" style="5" customWidth="1"/>
    <col min="5141" max="5141" width="18" style="5" customWidth="1"/>
    <col min="5142" max="5142" width="3.5" style="5" customWidth="1"/>
    <col min="5143" max="5143" width="5.375" style="5" customWidth="1"/>
    <col min="5144" max="5144" width="27" style="5" customWidth="1"/>
    <col min="5145" max="5378" width="9" style="5"/>
    <col min="5379" max="5379" width="3.25" style="5" customWidth="1"/>
    <col min="5380" max="5380" width="7.25" style="5" customWidth="1"/>
    <col min="5381" max="5381" width="10.125" style="5" customWidth="1"/>
    <col min="5382" max="5382" width="14.125" style="5" customWidth="1"/>
    <col min="5383" max="5383" width="12.625" style="5" customWidth="1"/>
    <col min="5384" max="5384" width="9.5" style="5" customWidth="1"/>
    <col min="5385" max="5385" width="8.625" style="5" customWidth="1"/>
    <col min="5386" max="5386" width="10.5" style="5" customWidth="1"/>
    <col min="5387" max="5387" width="3.125" style="5" customWidth="1"/>
    <col min="5388" max="5388" width="10.375" style="5" customWidth="1"/>
    <col min="5389" max="5389" width="3.25" style="5" customWidth="1"/>
    <col min="5390" max="5390" width="10.625" style="5" customWidth="1"/>
    <col min="5391" max="5391" width="36.375" style="5" customWidth="1"/>
    <col min="5392" max="5392" width="17.125" style="5" customWidth="1"/>
    <col min="5393" max="5394" width="13.625" style="5" customWidth="1"/>
    <col min="5395" max="5395" width="2.875" style="5" customWidth="1"/>
    <col min="5396" max="5396" width="5.125" style="5" customWidth="1"/>
    <col min="5397" max="5397" width="18" style="5" customWidth="1"/>
    <col min="5398" max="5398" width="3.5" style="5" customWidth="1"/>
    <col min="5399" max="5399" width="5.375" style="5" customWidth="1"/>
    <col min="5400" max="5400" width="27" style="5" customWidth="1"/>
    <col min="5401" max="5634" width="9" style="5"/>
    <col min="5635" max="5635" width="3.25" style="5" customWidth="1"/>
    <col min="5636" max="5636" width="7.25" style="5" customWidth="1"/>
    <col min="5637" max="5637" width="10.125" style="5" customWidth="1"/>
    <col min="5638" max="5638" width="14.125" style="5" customWidth="1"/>
    <col min="5639" max="5639" width="12.625" style="5" customWidth="1"/>
    <col min="5640" max="5640" width="9.5" style="5" customWidth="1"/>
    <col min="5641" max="5641" width="8.625" style="5" customWidth="1"/>
    <col min="5642" max="5642" width="10.5" style="5" customWidth="1"/>
    <col min="5643" max="5643" width="3.125" style="5" customWidth="1"/>
    <col min="5644" max="5644" width="10.375" style="5" customWidth="1"/>
    <col min="5645" max="5645" width="3.25" style="5" customWidth="1"/>
    <col min="5646" max="5646" width="10.625" style="5" customWidth="1"/>
    <col min="5647" max="5647" width="36.375" style="5" customWidth="1"/>
    <col min="5648" max="5648" width="17.125" style="5" customWidth="1"/>
    <col min="5649" max="5650" width="13.625" style="5" customWidth="1"/>
    <col min="5651" max="5651" width="2.875" style="5" customWidth="1"/>
    <col min="5652" max="5652" width="5.125" style="5" customWidth="1"/>
    <col min="5653" max="5653" width="18" style="5" customWidth="1"/>
    <col min="5654" max="5654" width="3.5" style="5" customWidth="1"/>
    <col min="5655" max="5655" width="5.375" style="5" customWidth="1"/>
    <col min="5656" max="5656" width="27" style="5" customWidth="1"/>
    <col min="5657" max="5890" width="9" style="5"/>
    <col min="5891" max="5891" width="3.25" style="5" customWidth="1"/>
    <col min="5892" max="5892" width="7.25" style="5" customWidth="1"/>
    <col min="5893" max="5893" width="10.125" style="5" customWidth="1"/>
    <col min="5894" max="5894" width="14.125" style="5" customWidth="1"/>
    <col min="5895" max="5895" width="12.625" style="5" customWidth="1"/>
    <col min="5896" max="5896" width="9.5" style="5" customWidth="1"/>
    <col min="5897" max="5897" width="8.625" style="5" customWidth="1"/>
    <col min="5898" max="5898" width="10.5" style="5" customWidth="1"/>
    <col min="5899" max="5899" width="3.125" style="5" customWidth="1"/>
    <col min="5900" max="5900" width="10.375" style="5" customWidth="1"/>
    <col min="5901" max="5901" width="3.25" style="5" customWidth="1"/>
    <col min="5902" max="5902" width="10.625" style="5" customWidth="1"/>
    <col min="5903" max="5903" width="36.375" style="5" customWidth="1"/>
    <col min="5904" max="5904" width="17.125" style="5" customWidth="1"/>
    <col min="5905" max="5906" width="13.625" style="5" customWidth="1"/>
    <col min="5907" max="5907" width="2.875" style="5" customWidth="1"/>
    <col min="5908" max="5908" width="5.125" style="5" customWidth="1"/>
    <col min="5909" max="5909" width="18" style="5" customWidth="1"/>
    <col min="5910" max="5910" width="3.5" style="5" customWidth="1"/>
    <col min="5911" max="5911" width="5.375" style="5" customWidth="1"/>
    <col min="5912" max="5912" width="27" style="5" customWidth="1"/>
    <col min="5913" max="6146" width="9" style="5"/>
    <col min="6147" max="6147" width="3.25" style="5" customWidth="1"/>
    <col min="6148" max="6148" width="7.25" style="5" customWidth="1"/>
    <col min="6149" max="6149" width="10.125" style="5" customWidth="1"/>
    <col min="6150" max="6150" width="14.125" style="5" customWidth="1"/>
    <col min="6151" max="6151" width="12.625" style="5" customWidth="1"/>
    <col min="6152" max="6152" width="9.5" style="5" customWidth="1"/>
    <col min="6153" max="6153" width="8.625" style="5" customWidth="1"/>
    <col min="6154" max="6154" width="10.5" style="5" customWidth="1"/>
    <col min="6155" max="6155" width="3.125" style="5" customWidth="1"/>
    <col min="6156" max="6156" width="10.375" style="5" customWidth="1"/>
    <col min="6157" max="6157" width="3.25" style="5" customWidth="1"/>
    <col min="6158" max="6158" width="10.625" style="5" customWidth="1"/>
    <col min="6159" max="6159" width="36.375" style="5" customWidth="1"/>
    <col min="6160" max="6160" width="17.125" style="5" customWidth="1"/>
    <col min="6161" max="6162" width="13.625" style="5" customWidth="1"/>
    <col min="6163" max="6163" width="2.875" style="5" customWidth="1"/>
    <col min="6164" max="6164" width="5.125" style="5" customWidth="1"/>
    <col min="6165" max="6165" width="18" style="5" customWidth="1"/>
    <col min="6166" max="6166" width="3.5" style="5" customWidth="1"/>
    <col min="6167" max="6167" width="5.375" style="5" customWidth="1"/>
    <col min="6168" max="6168" width="27" style="5" customWidth="1"/>
    <col min="6169" max="6402" width="9" style="5"/>
    <col min="6403" max="6403" width="3.25" style="5" customWidth="1"/>
    <col min="6404" max="6404" width="7.25" style="5" customWidth="1"/>
    <col min="6405" max="6405" width="10.125" style="5" customWidth="1"/>
    <col min="6406" max="6406" width="14.125" style="5" customWidth="1"/>
    <col min="6407" max="6407" width="12.625" style="5" customWidth="1"/>
    <col min="6408" max="6408" width="9.5" style="5" customWidth="1"/>
    <col min="6409" max="6409" width="8.625" style="5" customWidth="1"/>
    <col min="6410" max="6410" width="10.5" style="5" customWidth="1"/>
    <col min="6411" max="6411" width="3.125" style="5" customWidth="1"/>
    <col min="6412" max="6412" width="10.375" style="5" customWidth="1"/>
    <col min="6413" max="6413" width="3.25" style="5" customWidth="1"/>
    <col min="6414" max="6414" width="10.625" style="5" customWidth="1"/>
    <col min="6415" max="6415" width="36.375" style="5" customWidth="1"/>
    <col min="6416" max="6416" width="17.125" style="5" customWidth="1"/>
    <col min="6417" max="6418" width="13.625" style="5" customWidth="1"/>
    <col min="6419" max="6419" width="2.875" style="5" customWidth="1"/>
    <col min="6420" max="6420" width="5.125" style="5" customWidth="1"/>
    <col min="6421" max="6421" width="18" style="5" customWidth="1"/>
    <col min="6422" max="6422" width="3.5" style="5" customWidth="1"/>
    <col min="6423" max="6423" width="5.375" style="5" customWidth="1"/>
    <col min="6424" max="6424" width="27" style="5" customWidth="1"/>
    <col min="6425" max="6658" width="9" style="5"/>
    <col min="6659" max="6659" width="3.25" style="5" customWidth="1"/>
    <col min="6660" max="6660" width="7.25" style="5" customWidth="1"/>
    <col min="6661" max="6661" width="10.125" style="5" customWidth="1"/>
    <col min="6662" max="6662" width="14.125" style="5" customWidth="1"/>
    <col min="6663" max="6663" width="12.625" style="5" customWidth="1"/>
    <col min="6664" max="6664" width="9.5" style="5" customWidth="1"/>
    <col min="6665" max="6665" width="8.625" style="5" customWidth="1"/>
    <col min="6666" max="6666" width="10.5" style="5" customWidth="1"/>
    <col min="6667" max="6667" width="3.125" style="5" customWidth="1"/>
    <col min="6668" max="6668" width="10.375" style="5" customWidth="1"/>
    <col min="6669" max="6669" width="3.25" style="5" customWidth="1"/>
    <col min="6670" max="6670" width="10.625" style="5" customWidth="1"/>
    <col min="6671" max="6671" width="36.375" style="5" customWidth="1"/>
    <col min="6672" max="6672" width="17.125" style="5" customWidth="1"/>
    <col min="6673" max="6674" width="13.625" style="5" customWidth="1"/>
    <col min="6675" max="6675" width="2.875" style="5" customWidth="1"/>
    <col min="6676" max="6676" width="5.125" style="5" customWidth="1"/>
    <col min="6677" max="6677" width="18" style="5" customWidth="1"/>
    <col min="6678" max="6678" width="3.5" style="5" customWidth="1"/>
    <col min="6679" max="6679" width="5.375" style="5" customWidth="1"/>
    <col min="6680" max="6680" width="27" style="5" customWidth="1"/>
    <col min="6681" max="6914" width="9" style="5"/>
    <col min="6915" max="6915" width="3.25" style="5" customWidth="1"/>
    <col min="6916" max="6916" width="7.25" style="5" customWidth="1"/>
    <col min="6917" max="6917" width="10.125" style="5" customWidth="1"/>
    <col min="6918" max="6918" width="14.125" style="5" customWidth="1"/>
    <col min="6919" max="6919" width="12.625" style="5" customWidth="1"/>
    <col min="6920" max="6920" width="9.5" style="5" customWidth="1"/>
    <col min="6921" max="6921" width="8.625" style="5" customWidth="1"/>
    <col min="6922" max="6922" width="10.5" style="5" customWidth="1"/>
    <col min="6923" max="6923" width="3.125" style="5" customWidth="1"/>
    <col min="6924" max="6924" width="10.375" style="5" customWidth="1"/>
    <col min="6925" max="6925" width="3.25" style="5" customWidth="1"/>
    <col min="6926" max="6926" width="10.625" style="5" customWidth="1"/>
    <col min="6927" max="6927" width="36.375" style="5" customWidth="1"/>
    <col min="6928" max="6928" width="17.125" style="5" customWidth="1"/>
    <col min="6929" max="6930" width="13.625" style="5" customWidth="1"/>
    <col min="6931" max="6931" width="2.875" style="5" customWidth="1"/>
    <col min="6932" max="6932" width="5.125" style="5" customWidth="1"/>
    <col min="6933" max="6933" width="18" style="5" customWidth="1"/>
    <col min="6934" max="6934" width="3.5" style="5" customWidth="1"/>
    <col min="6935" max="6935" width="5.375" style="5" customWidth="1"/>
    <col min="6936" max="6936" width="27" style="5" customWidth="1"/>
    <col min="6937" max="7170" width="9" style="5"/>
    <col min="7171" max="7171" width="3.25" style="5" customWidth="1"/>
    <col min="7172" max="7172" width="7.25" style="5" customWidth="1"/>
    <col min="7173" max="7173" width="10.125" style="5" customWidth="1"/>
    <col min="7174" max="7174" width="14.125" style="5" customWidth="1"/>
    <col min="7175" max="7175" width="12.625" style="5" customWidth="1"/>
    <col min="7176" max="7176" width="9.5" style="5" customWidth="1"/>
    <col min="7177" max="7177" width="8.625" style="5" customWidth="1"/>
    <col min="7178" max="7178" width="10.5" style="5" customWidth="1"/>
    <col min="7179" max="7179" width="3.125" style="5" customWidth="1"/>
    <col min="7180" max="7180" width="10.375" style="5" customWidth="1"/>
    <col min="7181" max="7181" width="3.25" style="5" customWidth="1"/>
    <col min="7182" max="7182" width="10.625" style="5" customWidth="1"/>
    <col min="7183" max="7183" width="36.375" style="5" customWidth="1"/>
    <col min="7184" max="7184" width="17.125" style="5" customWidth="1"/>
    <col min="7185" max="7186" width="13.625" style="5" customWidth="1"/>
    <col min="7187" max="7187" width="2.875" style="5" customWidth="1"/>
    <col min="7188" max="7188" width="5.125" style="5" customWidth="1"/>
    <col min="7189" max="7189" width="18" style="5" customWidth="1"/>
    <col min="7190" max="7190" width="3.5" style="5" customWidth="1"/>
    <col min="7191" max="7191" width="5.375" style="5" customWidth="1"/>
    <col min="7192" max="7192" width="27" style="5" customWidth="1"/>
    <col min="7193" max="7426" width="9" style="5"/>
    <col min="7427" max="7427" width="3.25" style="5" customWidth="1"/>
    <col min="7428" max="7428" width="7.25" style="5" customWidth="1"/>
    <col min="7429" max="7429" width="10.125" style="5" customWidth="1"/>
    <col min="7430" max="7430" width="14.125" style="5" customWidth="1"/>
    <col min="7431" max="7431" width="12.625" style="5" customWidth="1"/>
    <col min="7432" max="7432" width="9.5" style="5" customWidth="1"/>
    <col min="7433" max="7433" width="8.625" style="5" customWidth="1"/>
    <col min="7434" max="7434" width="10.5" style="5" customWidth="1"/>
    <col min="7435" max="7435" width="3.125" style="5" customWidth="1"/>
    <col min="7436" max="7436" width="10.375" style="5" customWidth="1"/>
    <col min="7437" max="7437" width="3.25" style="5" customWidth="1"/>
    <col min="7438" max="7438" width="10.625" style="5" customWidth="1"/>
    <col min="7439" max="7439" width="36.375" style="5" customWidth="1"/>
    <col min="7440" max="7440" width="17.125" style="5" customWidth="1"/>
    <col min="7441" max="7442" width="13.625" style="5" customWidth="1"/>
    <col min="7443" max="7443" width="2.875" style="5" customWidth="1"/>
    <col min="7444" max="7444" width="5.125" style="5" customWidth="1"/>
    <col min="7445" max="7445" width="18" style="5" customWidth="1"/>
    <col min="7446" max="7446" width="3.5" style="5" customWidth="1"/>
    <col min="7447" max="7447" width="5.375" style="5" customWidth="1"/>
    <col min="7448" max="7448" width="27" style="5" customWidth="1"/>
    <col min="7449" max="7682" width="9" style="5"/>
    <col min="7683" max="7683" width="3.25" style="5" customWidth="1"/>
    <col min="7684" max="7684" width="7.25" style="5" customWidth="1"/>
    <col min="7685" max="7685" width="10.125" style="5" customWidth="1"/>
    <col min="7686" max="7686" width="14.125" style="5" customWidth="1"/>
    <col min="7687" max="7687" width="12.625" style="5" customWidth="1"/>
    <col min="7688" max="7688" width="9.5" style="5" customWidth="1"/>
    <col min="7689" max="7689" width="8.625" style="5" customWidth="1"/>
    <col min="7690" max="7690" width="10.5" style="5" customWidth="1"/>
    <col min="7691" max="7691" width="3.125" style="5" customWidth="1"/>
    <col min="7692" max="7692" width="10.375" style="5" customWidth="1"/>
    <col min="7693" max="7693" width="3.25" style="5" customWidth="1"/>
    <col min="7694" max="7694" width="10.625" style="5" customWidth="1"/>
    <col min="7695" max="7695" width="36.375" style="5" customWidth="1"/>
    <col min="7696" max="7696" width="17.125" style="5" customWidth="1"/>
    <col min="7697" max="7698" width="13.625" style="5" customWidth="1"/>
    <col min="7699" max="7699" width="2.875" style="5" customWidth="1"/>
    <col min="7700" max="7700" width="5.125" style="5" customWidth="1"/>
    <col min="7701" max="7701" width="18" style="5" customWidth="1"/>
    <col min="7702" max="7702" width="3.5" style="5" customWidth="1"/>
    <col min="7703" max="7703" width="5.375" style="5" customWidth="1"/>
    <col min="7704" max="7704" width="27" style="5" customWidth="1"/>
    <col min="7705" max="7938" width="9" style="5"/>
    <col min="7939" max="7939" width="3.25" style="5" customWidth="1"/>
    <col min="7940" max="7940" width="7.25" style="5" customWidth="1"/>
    <col min="7941" max="7941" width="10.125" style="5" customWidth="1"/>
    <col min="7942" max="7942" width="14.125" style="5" customWidth="1"/>
    <col min="7943" max="7943" width="12.625" style="5" customWidth="1"/>
    <col min="7944" max="7944" width="9.5" style="5" customWidth="1"/>
    <col min="7945" max="7945" width="8.625" style="5" customWidth="1"/>
    <col min="7946" max="7946" width="10.5" style="5" customWidth="1"/>
    <col min="7947" max="7947" width="3.125" style="5" customWidth="1"/>
    <col min="7948" max="7948" width="10.375" style="5" customWidth="1"/>
    <col min="7949" max="7949" width="3.25" style="5" customWidth="1"/>
    <col min="7950" max="7950" width="10.625" style="5" customWidth="1"/>
    <col min="7951" max="7951" width="36.375" style="5" customWidth="1"/>
    <col min="7952" max="7952" width="17.125" style="5" customWidth="1"/>
    <col min="7953" max="7954" width="13.625" style="5" customWidth="1"/>
    <col min="7955" max="7955" width="2.875" style="5" customWidth="1"/>
    <col min="7956" max="7956" width="5.125" style="5" customWidth="1"/>
    <col min="7957" max="7957" width="18" style="5" customWidth="1"/>
    <col min="7958" max="7958" width="3.5" style="5" customWidth="1"/>
    <col min="7959" max="7959" width="5.375" style="5" customWidth="1"/>
    <col min="7960" max="7960" width="27" style="5" customWidth="1"/>
    <col min="7961" max="8194" width="9" style="5"/>
    <col min="8195" max="8195" width="3.25" style="5" customWidth="1"/>
    <col min="8196" max="8196" width="7.25" style="5" customWidth="1"/>
    <col min="8197" max="8197" width="10.125" style="5" customWidth="1"/>
    <col min="8198" max="8198" width="14.125" style="5" customWidth="1"/>
    <col min="8199" max="8199" width="12.625" style="5" customWidth="1"/>
    <col min="8200" max="8200" width="9.5" style="5" customWidth="1"/>
    <col min="8201" max="8201" width="8.625" style="5" customWidth="1"/>
    <col min="8202" max="8202" width="10.5" style="5" customWidth="1"/>
    <col min="8203" max="8203" width="3.125" style="5" customWidth="1"/>
    <col min="8204" max="8204" width="10.375" style="5" customWidth="1"/>
    <col min="8205" max="8205" width="3.25" style="5" customWidth="1"/>
    <col min="8206" max="8206" width="10.625" style="5" customWidth="1"/>
    <col min="8207" max="8207" width="36.375" style="5" customWidth="1"/>
    <col min="8208" max="8208" width="17.125" style="5" customWidth="1"/>
    <col min="8209" max="8210" width="13.625" style="5" customWidth="1"/>
    <col min="8211" max="8211" width="2.875" style="5" customWidth="1"/>
    <col min="8212" max="8212" width="5.125" style="5" customWidth="1"/>
    <col min="8213" max="8213" width="18" style="5" customWidth="1"/>
    <col min="8214" max="8214" width="3.5" style="5" customWidth="1"/>
    <col min="8215" max="8215" width="5.375" style="5" customWidth="1"/>
    <col min="8216" max="8216" width="27" style="5" customWidth="1"/>
    <col min="8217" max="8450" width="9" style="5"/>
    <col min="8451" max="8451" width="3.25" style="5" customWidth="1"/>
    <col min="8452" max="8452" width="7.25" style="5" customWidth="1"/>
    <col min="8453" max="8453" width="10.125" style="5" customWidth="1"/>
    <col min="8454" max="8454" width="14.125" style="5" customWidth="1"/>
    <col min="8455" max="8455" width="12.625" style="5" customWidth="1"/>
    <col min="8456" max="8456" width="9.5" style="5" customWidth="1"/>
    <col min="8457" max="8457" width="8.625" style="5" customWidth="1"/>
    <col min="8458" max="8458" width="10.5" style="5" customWidth="1"/>
    <col min="8459" max="8459" width="3.125" style="5" customWidth="1"/>
    <col min="8460" max="8460" width="10.375" style="5" customWidth="1"/>
    <col min="8461" max="8461" width="3.25" style="5" customWidth="1"/>
    <col min="8462" max="8462" width="10.625" style="5" customWidth="1"/>
    <col min="8463" max="8463" width="36.375" style="5" customWidth="1"/>
    <col min="8464" max="8464" width="17.125" style="5" customWidth="1"/>
    <col min="8465" max="8466" width="13.625" style="5" customWidth="1"/>
    <col min="8467" max="8467" width="2.875" style="5" customWidth="1"/>
    <col min="8468" max="8468" width="5.125" style="5" customWidth="1"/>
    <col min="8469" max="8469" width="18" style="5" customWidth="1"/>
    <col min="8470" max="8470" width="3.5" style="5" customWidth="1"/>
    <col min="8471" max="8471" width="5.375" style="5" customWidth="1"/>
    <col min="8472" max="8472" width="27" style="5" customWidth="1"/>
    <col min="8473" max="8706" width="9" style="5"/>
    <col min="8707" max="8707" width="3.25" style="5" customWidth="1"/>
    <col min="8708" max="8708" width="7.25" style="5" customWidth="1"/>
    <col min="8709" max="8709" width="10.125" style="5" customWidth="1"/>
    <col min="8710" max="8710" width="14.125" style="5" customWidth="1"/>
    <col min="8711" max="8711" width="12.625" style="5" customWidth="1"/>
    <col min="8712" max="8712" width="9.5" style="5" customWidth="1"/>
    <col min="8713" max="8713" width="8.625" style="5" customWidth="1"/>
    <col min="8714" max="8714" width="10.5" style="5" customWidth="1"/>
    <col min="8715" max="8715" width="3.125" style="5" customWidth="1"/>
    <col min="8716" max="8716" width="10.375" style="5" customWidth="1"/>
    <col min="8717" max="8717" width="3.25" style="5" customWidth="1"/>
    <col min="8718" max="8718" width="10.625" style="5" customWidth="1"/>
    <col min="8719" max="8719" width="36.375" style="5" customWidth="1"/>
    <col min="8720" max="8720" width="17.125" style="5" customWidth="1"/>
    <col min="8721" max="8722" width="13.625" style="5" customWidth="1"/>
    <col min="8723" max="8723" width="2.875" style="5" customWidth="1"/>
    <col min="8724" max="8724" width="5.125" style="5" customWidth="1"/>
    <col min="8725" max="8725" width="18" style="5" customWidth="1"/>
    <col min="8726" max="8726" width="3.5" style="5" customWidth="1"/>
    <col min="8727" max="8727" width="5.375" style="5" customWidth="1"/>
    <col min="8728" max="8728" width="27" style="5" customWidth="1"/>
    <col min="8729" max="8962" width="9" style="5"/>
    <col min="8963" max="8963" width="3.25" style="5" customWidth="1"/>
    <col min="8964" max="8964" width="7.25" style="5" customWidth="1"/>
    <col min="8965" max="8965" width="10.125" style="5" customWidth="1"/>
    <col min="8966" max="8966" width="14.125" style="5" customWidth="1"/>
    <col min="8967" max="8967" width="12.625" style="5" customWidth="1"/>
    <col min="8968" max="8968" width="9.5" style="5" customWidth="1"/>
    <col min="8969" max="8969" width="8.625" style="5" customWidth="1"/>
    <col min="8970" max="8970" width="10.5" style="5" customWidth="1"/>
    <col min="8971" max="8971" width="3.125" style="5" customWidth="1"/>
    <col min="8972" max="8972" width="10.375" style="5" customWidth="1"/>
    <col min="8973" max="8973" width="3.25" style="5" customWidth="1"/>
    <col min="8974" max="8974" width="10.625" style="5" customWidth="1"/>
    <col min="8975" max="8975" width="36.375" style="5" customWidth="1"/>
    <col min="8976" max="8976" width="17.125" style="5" customWidth="1"/>
    <col min="8977" max="8978" width="13.625" style="5" customWidth="1"/>
    <col min="8979" max="8979" width="2.875" style="5" customWidth="1"/>
    <col min="8980" max="8980" width="5.125" style="5" customWidth="1"/>
    <col min="8981" max="8981" width="18" style="5" customWidth="1"/>
    <col min="8982" max="8982" width="3.5" style="5" customWidth="1"/>
    <col min="8983" max="8983" width="5.375" style="5" customWidth="1"/>
    <col min="8984" max="8984" width="27" style="5" customWidth="1"/>
    <col min="8985" max="9218" width="9" style="5"/>
    <col min="9219" max="9219" width="3.25" style="5" customWidth="1"/>
    <col min="9220" max="9220" width="7.25" style="5" customWidth="1"/>
    <col min="9221" max="9221" width="10.125" style="5" customWidth="1"/>
    <col min="9222" max="9222" width="14.125" style="5" customWidth="1"/>
    <col min="9223" max="9223" width="12.625" style="5" customWidth="1"/>
    <col min="9224" max="9224" width="9.5" style="5" customWidth="1"/>
    <col min="9225" max="9225" width="8.625" style="5" customWidth="1"/>
    <col min="9226" max="9226" width="10.5" style="5" customWidth="1"/>
    <col min="9227" max="9227" width="3.125" style="5" customWidth="1"/>
    <col min="9228" max="9228" width="10.375" style="5" customWidth="1"/>
    <col min="9229" max="9229" width="3.25" style="5" customWidth="1"/>
    <col min="9230" max="9230" width="10.625" style="5" customWidth="1"/>
    <col min="9231" max="9231" width="36.375" style="5" customWidth="1"/>
    <col min="9232" max="9232" width="17.125" style="5" customWidth="1"/>
    <col min="9233" max="9234" width="13.625" style="5" customWidth="1"/>
    <col min="9235" max="9235" width="2.875" style="5" customWidth="1"/>
    <col min="9236" max="9236" width="5.125" style="5" customWidth="1"/>
    <col min="9237" max="9237" width="18" style="5" customWidth="1"/>
    <col min="9238" max="9238" width="3.5" style="5" customWidth="1"/>
    <col min="9239" max="9239" width="5.375" style="5" customWidth="1"/>
    <col min="9240" max="9240" width="27" style="5" customWidth="1"/>
    <col min="9241" max="9474" width="9" style="5"/>
    <col min="9475" max="9475" width="3.25" style="5" customWidth="1"/>
    <col min="9476" max="9476" width="7.25" style="5" customWidth="1"/>
    <col min="9477" max="9477" width="10.125" style="5" customWidth="1"/>
    <col min="9478" max="9478" width="14.125" style="5" customWidth="1"/>
    <col min="9479" max="9479" width="12.625" style="5" customWidth="1"/>
    <col min="9480" max="9480" width="9.5" style="5" customWidth="1"/>
    <col min="9481" max="9481" width="8.625" style="5" customWidth="1"/>
    <col min="9482" max="9482" width="10.5" style="5" customWidth="1"/>
    <col min="9483" max="9483" width="3.125" style="5" customWidth="1"/>
    <col min="9484" max="9484" width="10.375" style="5" customWidth="1"/>
    <col min="9485" max="9485" width="3.25" style="5" customWidth="1"/>
    <col min="9486" max="9486" width="10.625" style="5" customWidth="1"/>
    <col min="9487" max="9487" width="36.375" style="5" customWidth="1"/>
    <col min="9488" max="9488" width="17.125" style="5" customWidth="1"/>
    <col min="9489" max="9490" width="13.625" style="5" customWidth="1"/>
    <col min="9491" max="9491" width="2.875" style="5" customWidth="1"/>
    <col min="9492" max="9492" width="5.125" style="5" customWidth="1"/>
    <col min="9493" max="9493" width="18" style="5" customWidth="1"/>
    <col min="9494" max="9494" width="3.5" style="5" customWidth="1"/>
    <col min="9495" max="9495" width="5.375" style="5" customWidth="1"/>
    <col min="9496" max="9496" width="27" style="5" customWidth="1"/>
    <col min="9497" max="9730" width="9" style="5"/>
    <col min="9731" max="9731" width="3.25" style="5" customWidth="1"/>
    <col min="9732" max="9732" width="7.25" style="5" customWidth="1"/>
    <col min="9733" max="9733" width="10.125" style="5" customWidth="1"/>
    <col min="9734" max="9734" width="14.125" style="5" customWidth="1"/>
    <col min="9735" max="9735" width="12.625" style="5" customWidth="1"/>
    <col min="9736" max="9736" width="9.5" style="5" customWidth="1"/>
    <col min="9737" max="9737" width="8.625" style="5" customWidth="1"/>
    <col min="9738" max="9738" width="10.5" style="5" customWidth="1"/>
    <col min="9739" max="9739" width="3.125" style="5" customWidth="1"/>
    <col min="9740" max="9740" width="10.375" style="5" customWidth="1"/>
    <col min="9741" max="9741" width="3.25" style="5" customWidth="1"/>
    <col min="9742" max="9742" width="10.625" style="5" customWidth="1"/>
    <col min="9743" max="9743" width="36.375" style="5" customWidth="1"/>
    <col min="9744" max="9744" width="17.125" style="5" customWidth="1"/>
    <col min="9745" max="9746" width="13.625" style="5" customWidth="1"/>
    <col min="9747" max="9747" width="2.875" style="5" customWidth="1"/>
    <col min="9748" max="9748" width="5.125" style="5" customWidth="1"/>
    <col min="9749" max="9749" width="18" style="5" customWidth="1"/>
    <col min="9750" max="9750" width="3.5" style="5" customWidth="1"/>
    <col min="9751" max="9751" width="5.375" style="5" customWidth="1"/>
    <col min="9752" max="9752" width="27" style="5" customWidth="1"/>
    <col min="9753" max="9986" width="9" style="5"/>
    <col min="9987" max="9987" width="3.25" style="5" customWidth="1"/>
    <col min="9988" max="9988" width="7.25" style="5" customWidth="1"/>
    <col min="9989" max="9989" width="10.125" style="5" customWidth="1"/>
    <col min="9990" max="9990" width="14.125" style="5" customWidth="1"/>
    <col min="9991" max="9991" width="12.625" style="5" customWidth="1"/>
    <col min="9992" max="9992" width="9.5" style="5" customWidth="1"/>
    <col min="9993" max="9993" width="8.625" style="5" customWidth="1"/>
    <col min="9994" max="9994" width="10.5" style="5" customWidth="1"/>
    <col min="9995" max="9995" width="3.125" style="5" customWidth="1"/>
    <col min="9996" max="9996" width="10.375" style="5" customWidth="1"/>
    <col min="9997" max="9997" width="3.25" style="5" customWidth="1"/>
    <col min="9998" max="9998" width="10.625" style="5" customWidth="1"/>
    <col min="9999" max="9999" width="36.375" style="5" customWidth="1"/>
    <col min="10000" max="10000" width="17.125" style="5" customWidth="1"/>
    <col min="10001" max="10002" width="13.625" style="5" customWidth="1"/>
    <col min="10003" max="10003" width="2.875" style="5" customWidth="1"/>
    <col min="10004" max="10004" width="5.125" style="5" customWidth="1"/>
    <col min="10005" max="10005" width="18" style="5" customWidth="1"/>
    <col min="10006" max="10006" width="3.5" style="5" customWidth="1"/>
    <col min="10007" max="10007" width="5.375" style="5" customWidth="1"/>
    <col min="10008" max="10008" width="27" style="5" customWidth="1"/>
    <col min="10009" max="10242" width="9" style="5"/>
    <col min="10243" max="10243" width="3.25" style="5" customWidth="1"/>
    <col min="10244" max="10244" width="7.25" style="5" customWidth="1"/>
    <col min="10245" max="10245" width="10.125" style="5" customWidth="1"/>
    <col min="10246" max="10246" width="14.125" style="5" customWidth="1"/>
    <col min="10247" max="10247" width="12.625" style="5" customWidth="1"/>
    <col min="10248" max="10248" width="9.5" style="5" customWidth="1"/>
    <col min="10249" max="10249" width="8.625" style="5" customWidth="1"/>
    <col min="10250" max="10250" width="10.5" style="5" customWidth="1"/>
    <col min="10251" max="10251" width="3.125" style="5" customWidth="1"/>
    <col min="10252" max="10252" width="10.375" style="5" customWidth="1"/>
    <col min="10253" max="10253" width="3.25" style="5" customWidth="1"/>
    <col min="10254" max="10254" width="10.625" style="5" customWidth="1"/>
    <col min="10255" max="10255" width="36.375" style="5" customWidth="1"/>
    <col min="10256" max="10256" width="17.125" style="5" customWidth="1"/>
    <col min="10257" max="10258" width="13.625" style="5" customWidth="1"/>
    <col min="10259" max="10259" width="2.875" style="5" customWidth="1"/>
    <col min="10260" max="10260" width="5.125" style="5" customWidth="1"/>
    <col min="10261" max="10261" width="18" style="5" customWidth="1"/>
    <col min="10262" max="10262" width="3.5" style="5" customWidth="1"/>
    <col min="10263" max="10263" width="5.375" style="5" customWidth="1"/>
    <col min="10264" max="10264" width="27" style="5" customWidth="1"/>
    <col min="10265" max="10498" width="9" style="5"/>
    <col min="10499" max="10499" width="3.25" style="5" customWidth="1"/>
    <col min="10500" max="10500" width="7.25" style="5" customWidth="1"/>
    <col min="10501" max="10501" width="10.125" style="5" customWidth="1"/>
    <col min="10502" max="10502" width="14.125" style="5" customWidth="1"/>
    <col min="10503" max="10503" width="12.625" style="5" customWidth="1"/>
    <col min="10504" max="10504" width="9.5" style="5" customWidth="1"/>
    <col min="10505" max="10505" width="8.625" style="5" customWidth="1"/>
    <col min="10506" max="10506" width="10.5" style="5" customWidth="1"/>
    <col min="10507" max="10507" width="3.125" style="5" customWidth="1"/>
    <col min="10508" max="10508" width="10.375" style="5" customWidth="1"/>
    <col min="10509" max="10509" width="3.25" style="5" customWidth="1"/>
    <col min="10510" max="10510" width="10.625" style="5" customWidth="1"/>
    <col min="10511" max="10511" width="36.375" style="5" customWidth="1"/>
    <col min="10512" max="10512" width="17.125" style="5" customWidth="1"/>
    <col min="10513" max="10514" width="13.625" style="5" customWidth="1"/>
    <col min="10515" max="10515" width="2.875" style="5" customWidth="1"/>
    <col min="10516" max="10516" width="5.125" style="5" customWidth="1"/>
    <col min="10517" max="10517" width="18" style="5" customWidth="1"/>
    <col min="10518" max="10518" width="3.5" style="5" customWidth="1"/>
    <col min="10519" max="10519" width="5.375" style="5" customWidth="1"/>
    <col min="10520" max="10520" width="27" style="5" customWidth="1"/>
    <col min="10521" max="10754" width="9" style="5"/>
    <col min="10755" max="10755" width="3.25" style="5" customWidth="1"/>
    <col min="10756" max="10756" width="7.25" style="5" customWidth="1"/>
    <col min="10757" max="10757" width="10.125" style="5" customWidth="1"/>
    <col min="10758" max="10758" width="14.125" style="5" customWidth="1"/>
    <col min="10759" max="10759" width="12.625" style="5" customWidth="1"/>
    <col min="10760" max="10760" width="9.5" style="5" customWidth="1"/>
    <col min="10761" max="10761" width="8.625" style="5" customWidth="1"/>
    <col min="10762" max="10762" width="10.5" style="5" customWidth="1"/>
    <col min="10763" max="10763" width="3.125" style="5" customWidth="1"/>
    <col min="10764" max="10764" width="10.375" style="5" customWidth="1"/>
    <col min="10765" max="10765" width="3.25" style="5" customWidth="1"/>
    <col min="10766" max="10766" width="10.625" style="5" customWidth="1"/>
    <col min="10767" max="10767" width="36.375" style="5" customWidth="1"/>
    <col min="10768" max="10768" width="17.125" style="5" customWidth="1"/>
    <col min="10769" max="10770" width="13.625" style="5" customWidth="1"/>
    <col min="10771" max="10771" width="2.875" style="5" customWidth="1"/>
    <col min="10772" max="10772" width="5.125" style="5" customWidth="1"/>
    <col min="10773" max="10773" width="18" style="5" customWidth="1"/>
    <col min="10774" max="10774" width="3.5" style="5" customWidth="1"/>
    <col min="10775" max="10775" width="5.375" style="5" customWidth="1"/>
    <col min="10776" max="10776" width="27" style="5" customWidth="1"/>
    <col min="10777" max="11010" width="9" style="5"/>
    <col min="11011" max="11011" width="3.25" style="5" customWidth="1"/>
    <col min="11012" max="11012" width="7.25" style="5" customWidth="1"/>
    <col min="11013" max="11013" width="10.125" style="5" customWidth="1"/>
    <col min="11014" max="11014" width="14.125" style="5" customWidth="1"/>
    <col min="11015" max="11015" width="12.625" style="5" customWidth="1"/>
    <col min="11016" max="11016" width="9.5" style="5" customWidth="1"/>
    <col min="11017" max="11017" width="8.625" style="5" customWidth="1"/>
    <col min="11018" max="11018" width="10.5" style="5" customWidth="1"/>
    <col min="11019" max="11019" width="3.125" style="5" customWidth="1"/>
    <col min="11020" max="11020" width="10.375" style="5" customWidth="1"/>
    <col min="11021" max="11021" width="3.25" style="5" customWidth="1"/>
    <col min="11022" max="11022" width="10.625" style="5" customWidth="1"/>
    <col min="11023" max="11023" width="36.375" style="5" customWidth="1"/>
    <col min="11024" max="11024" width="17.125" style="5" customWidth="1"/>
    <col min="11025" max="11026" width="13.625" style="5" customWidth="1"/>
    <col min="11027" max="11027" width="2.875" style="5" customWidth="1"/>
    <col min="11028" max="11028" width="5.125" style="5" customWidth="1"/>
    <col min="11029" max="11029" width="18" style="5" customWidth="1"/>
    <col min="11030" max="11030" width="3.5" style="5" customWidth="1"/>
    <col min="11031" max="11031" width="5.375" style="5" customWidth="1"/>
    <col min="11032" max="11032" width="27" style="5" customWidth="1"/>
    <col min="11033" max="11266" width="9" style="5"/>
    <col min="11267" max="11267" width="3.25" style="5" customWidth="1"/>
    <col min="11268" max="11268" width="7.25" style="5" customWidth="1"/>
    <col min="11269" max="11269" width="10.125" style="5" customWidth="1"/>
    <col min="11270" max="11270" width="14.125" style="5" customWidth="1"/>
    <col min="11271" max="11271" width="12.625" style="5" customWidth="1"/>
    <col min="11272" max="11272" width="9.5" style="5" customWidth="1"/>
    <col min="11273" max="11273" width="8.625" style="5" customWidth="1"/>
    <col min="11274" max="11274" width="10.5" style="5" customWidth="1"/>
    <col min="11275" max="11275" width="3.125" style="5" customWidth="1"/>
    <col min="11276" max="11276" width="10.375" style="5" customWidth="1"/>
    <col min="11277" max="11277" width="3.25" style="5" customWidth="1"/>
    <col min="11278" max="11278" width="10.625" style="5" customWidth="1"/>
    <col min="11279" max="11279" width="36.375" style="5" customWidth="1"/>
    <col min="11280" max="11280" width="17.125" style="5" customWidth="1"/>
    <col min="11281" max="11282" width="13.625" style="5" customWidth="1"/>
    <col min="11283" max="11283" width="2.875" style="5" customWidth="1"/>
    <col min="11284" max="11284" width="5.125" style="5" customWidth="1"/>
    <col min="11285" max="11285" width="18" style="5" customWidth="1"/>
    <col min="11286" max="11286" width="3.5" style="5" customWidth="1"/>
    <col min="11287" max="11287" width="5.375" style="5" customWidth="1"/>
    <col min="11288" max="11288" width="27" style="5" customWidth="1"/>
    <col min="11289" max="11522" width="9" style="5"/>
    <col min="11523" max="11523" width="3.25" style="5" customWidth="1"/>
    <col min="11524" max="11524" width="7.25" style="5" customWidth="1"/>
    <col min="11525" max="11525" width="10.125" style="5" customWidth="1"/>
    <col min="11526" max="11526" width="14.125" style="5" customWidth="1"/>
    <col min="11527" max="11527" width="12.625" style="5" customWidth="1"/>
    <col min="11528" max="11528" width="9.5" style="5" customWidth="1"/>
    <col min="11529" max="11529" width="8.625" style="5" customWidth="1"/>
    <col min="11530" max="11530" width="10.5" style="5" customWidth="1"/>
    <col min="11531" max="11531" width="3.125" style="5" customWidth="1"/>
    <col min="11532" max="11532" width="10.375" style="5" customWidth="1"/>
    <col min="11533" max="11533" width="3.25" style="5" customWidth="1"/>
    <col min="11534" max="11534" width="10.625" style="5" customWidth="1"/>
    <col min="11535" max="11535" width="36.375" style="5" customWidth="1"/>
    <col min="11536" max="11536" width="17.125" style="5" customWidth="1"/>
    <col min="11537" max="11538" width="13.625" style="5" customWidth="1"/>
    <col min="11539" max="11539" width="2.875" style="5" customWidth="1"/>
    <col min="11540" max="11540" width="5.125" style="5" customWidth="1"/>
    <col min="11541" max="11541" width="18" style="5" customWidth="1"/>
    <col min="11542" max="11542" width="3.5" style="5" customWidth="1"/>
    <col min="11543" max="11543" width="5.375" style="5" customWidth="1"/>
    <col min="11544" max="11544" width="27" style="5" customWidth="1"/>
    <col min="11545" max="11778" width="9" style="5"/>
    <col min="11779" max="11779" width="3.25" style="5" customWidth="1"/>
    <col min="11780" max="11780" width="7.25" style="5" customWidth="1"/>
    <col min="11781" max="11781" width="10.125" style="5" customWidth="1"/>
    <col min="11782" max="11782" width="14.125" style="5" customWidth="1"/>
    <col min="11783" max="11783" width="12.625" style="5" customWidth="1"/>
    <col min="11784" max="11784" width="9.5" style="5" customWidth="1"/>
    <col min="11785" max="11785" width="8.625" style="5" customWidth="1"/>
    <col min="11786" max="11786" width="10.5" style="5" customWidth="1"/>
    <col min="11787" max="11787" width="3.125" style="5" customWidth="1"/>
    <col min="11788" max="11788" width="10.375" style="5" customWidth="1"/>
    <col min="11789" max="11789" width="3.25" style="5" customWidth="1"/>
    <col min="11790" max="11790" width="10.625" style="5" customWidth="1"/>
    <col min="11791" max="11791" width="36.375" style="5" customWidth="1"/>
    <col min="11792" max="11792" width="17.125" style="5" customWidth="1"/>
    <col min="11793" max="11794" width="13.625" style="5" customWidth="1"/>
    <col min="11795" max="11795" width="2.875" style="5" customWidth="1"/>
    <col min="11796" max="11796" width="5.125" style="5" customWidth="1"/>
    <col min="11797" max="11797" width="18" style="5" customWidth="1"/>
    <col min="11798" max="11798" width="3.5" style="5" customWidth="1"/>
    <col min="11799" max="11799" width="5.375" style="5" customWidth="1"/>
    <col min="11800" max="11800" width="27" style="5" customWidth="1"/>
    <col min="11801" max="12034" width="9" style="5"/>
    <col min="12035" max="12035" width="3.25" style="5" customWidth="1"/>
    <col min="12036" max="12036" width="7.25" style="5" customWidth="1"/>
    <col min="12037" max="12037" width="10.125" style="5" customWidth="1"/>
    <col min="12038" max="12038" width="14.125" style="5" customWidth="1"/>
    <col min="12039" max="12039" width="12.625" style="5" customWidth="1"/>
    <col min="12040" max="12040" width="9.5" style="5" customWidth="1"/>
    <col min="12041" max="12041" width="8.625" style="5" customWidth="1"/>
    <col min="12042" max="12042" width="10.5" style="5" customWidth="1"/>
    <col min="12043" max="12043" width="3.125" style="5" customWidth="1"/>
    <col min="12044" max="12044" width="10.375" style="5" customWidth="1"/>
    <col min="12045" max="12045" width="3.25" style="5" customWidth="1"/>
    <col min="12046" max="12046" width="10.625" style="5" customWidth="1"/>
    <col min="12047" max="12047" width="36.375" style="5" customWidth="1"/>
    <col min="12048" max="12048" width="17.125" style="5" customWidth="1"/>
    <col min="12049" max="12050" width="13.625" style="5" customWidth="1"/>
    <col min="12051" max="12051" width="2.875" style="5" customWidth="1"/>
    <col min="12052" max="12052" width="5.125" style="5" customWidth="1"/>
    <col min="12053" max="12053" width="18" style="5" customWidth="1"/>
    <col min="12054" max="12054" width="3.5" style="5" customWidth="1"/>
    <col min="12055" max="12055" width="5.375" style="5" customWidth="1"/>
    <col min="12056" max="12056" width="27" style="5" customWidth="1"/>
    <col min="12057" max="12290" width="9" style="5"/>
    <col min="12291" max="12291" width="3.25" style="5" customWidth="1"/>
    <col min="12292" max="12292" width="7.25" style="5" customWidth="1"/>
    <col min="12293" max="12293" width="10.125" style="5" customWidth="1"/>
    <col min="12294" max="12294" width="14.125" style="5" customWidth="1"/>
    <col min="12295" max="12295" width="12.625" style="5" customWidth="1"/>
    <col min="12296" max="12296" width="9.5" style="5" customWidth="1"/>
    <col min="12297" max="12297" width="8.625" style="5" customWidth="1"/>
    <col min="12298" max="12298" width="10.5" style="5" customWidth="1"/>
    <col min="12299" max="12299" width="3.125" style="5" customWidth="1"/>
    <col min="12300" max="12300" width="10.375" style="5" customWidth="1"/>
    <col min="12301" max="12301" width="3.25" style="5" customWidth="1"/>
    <col min="12302" max="12302" width="10.625" style="5" customWidth="1"/>
    <col min="12303" max="12303" width="36.375" style="5" customWidth="1"/>
    <col min="12304" max="12304" width="17.125" style="5" customWidth="1"/>
    <col min="12305" max="12306" width="13.625" style="5" customWidth="1"/>
    <col min="12307" max="12307" width="2.875" style="5" customWidth="1"/>
    <col min="12308" max="12308" width="5.125" style="5" customWidth="1"/>
    <col min="12309" max="12309" width="18" style="5" customWidth="1"/>
    <col min="12310" max="12310" width="3.5" style="5" customWidth="1"/>
    <col min="12311" max="12311" width="5.375" style="5" customWidth="1"/>
    <col min="12312" max="12312" width="27" style="5" customWidth="1"/>
    <col min="12313" max="12546" width="9" style="5"/>
    <col min="12547" max="12547" width="3.25" style="5" customWidth="1"/>
    <col min="12548" max="12548" width="7.25" style="5" customWidth="1"/>
    <col min="12549" max="12549" width="10.125" style="5" customWidth="1"/>
    <col min="12550" max="12550" width="14.125" style="5" customWidth="1"/>
    <col min="12551" max="12551" width="12.625" style="5" customWidth="1"/>
    <col min="12552" max="12552" width="9.5" style="5" customWidth="1"/>
    <col min="12553" max="12553" width="8.625" style="5" customWidth="1"/>
    <col min="12554" max="12554" width="10.5" style="5" customWidth="1"/>
    <col min="12555" max="12555" width="3.125" style="5" customWidth="1"/>
    <col min="12556" max="12556" width="10.375" style="5" customWidth="1"/>
    <col min="12557" max="12557" width="3.25" style="5" customWidth="1"/>
    <col min="12558" max="12558" width="10.625" style="5" customWidth="1"/>
    <col min="12559" max="12559" width="36.375" style="5" customWidth="1"/>
    <col min="12560" max="12560" width="17.125" style="5" customWidth="1"/>
    <col min="12561" max="12562" width="13.625" style="5" customWidth="1"/>
    <col min="12563" max="12563" width="2.875" style="5" customWidth="1"/>
    <col min="12564" max="12564" width="5.125" style="5" customWidth="1"/>
    <col min="12565" max="12565" width="18" style="5" customWidth="1"/>
    <col min="12566" max="12566" width="3.5" style="5" customWidth="1"/>
    <col min="12567" max="12567" width="5.375" style="5" customWidth="1"/>
    <col min="12568" max="12568" width="27" style="5" customWidth="1"/>
    <col min="12569" max="12802" width="9" style="5"/>
    <col min="12803" max="12803" width="3.25" style="5" customWidth="1"/>
    <col min="12804" max="12804" width="7.25" style="5" customWidth="1"/>
    <col min="12805" max="12805" width="10.125" style="5" customWidth="1"/>
    <col min="12806" max="12806" width="14.125" style="5" customWidth="1"/>
    <col min="12807" max="12807" width="12.625" style="5" customWidth="1"/>
    <col min="12808" max="12808" width="9.5" style="5" customWidth="1"/>
    <col min="12809" max="12809" width="8.625" style="5" customWidth="1"/>
    <col min="12810" max="12810" width="10.5" style="5" customWidth="1"/>
    <col min="12811" max="12811" width="3.125" style="5" customWidth="1"/>
    <col min="12812" max="12812" width="10.375" style="5" customWidth="1"/>
    <col min="12813" max="12813" width="3.25" style="5" customWidth="1"/>
    <col min="12814" max="12814" width="10.625" style="5" customWidth="1"/>
    <col min="12815" max="12815" width="36.375" style="5" customWidth="1"/>
    <col min="12816" max="12816" width="17.125" style="5" customWidth="1"/>
    <col min="12817" max="12818" width="13.625" style="5" customWidth="1"/>
    <col min="12819" max="12819" width="2.875" style="5" customWidth="1"/>
    <col min="12820" max="12820" width="5.125" style="5" customWidth="1"/>
    <col min="12821" max="12821" width="18" style="5" customWidth="1"/>
    <col min="12822" max="12822" width="3.5" style="5" customWidth="1"/>
    <col min="12823" max="12823" width="5.375" style="5" customWidth="1"/>
    <col min="12824" max="12824" width="27" style="5" customWidth="1"/>
    <col min="12825" max="13058" width="9" style="5"/>
    <col min="13059" max="13059" width="3.25" style="5" customWidth="1"/>
    <col min="13060" max="13060" width="7.25" style="5" customWidth="1"/>
    <col min="13061" max="13061" width="10.125" style="5" customWidth="1"/>
    <col min="13062" max="13062" width="14.125" style="5" customWidth="1"/>
    <col min="13063" max="13063" width="12.625" style="5" customWidth="1"/>
    <col min="13064" max="13064" width="9.5" style="5" customWidth="1"/>
    <col min="13065" max="13065" width="8.625" style="5" customWidth="1"/>
    <col min="13066" max="13066" width="10.5" style="5" customWidth="1"/>
    <col min="13067" max="13067" width="3.125" style="5" customWidth="1"/>
    <col min="13068" max="13068" width="10.375" style="5" customWidth="1"/>
    <col min="13069" max="13069" width="3.25" style="5" customWidth="1"/>
    <col min="13070" max="13070" width="10.625" style="5" customWidth="1"/>
    <col min="13071" max="13071" width="36.375" style="5" customWidth="1"/>
    <col min="13072" max="13072" width="17.125" style="5" customWidth="1"/>
    <col min="13073" max="13074" width="13.625" style="5" customWidth="1"/>
    <col min="13075" max="13075" width="2.875" style="5" customWidth="1"/>
    <col min="13076" max="13076" width="5.125" style="5" customWidth="1"/>
    <col min="13077" max="13077" width="18" style="5" customWidth="1"/>
    <col min="13078" max="13078" width="3.5" style="5" customWidth="1"/>
    <col min="13079" max="13079" width="5.375" style="5" customWidth="1"/>
    <col min="13080" max="13080" width="27" style="5" customWidth="1"/>
    <col min="13081" max="13314" width="9" style="5"/>
    <col min="13315" max="13315" width="3.25" style="5" customWidth="1"/>
    <col min="13316" max="13316" width="7.25" style="5" customWidth="1"/>
    <col min="13317" max="13317" width="10.125" style="5" customWidth="1"/>
    <col min="13318" max="13318" width="14.125" style="5" customWidth="1"/>
    <col min="13319" max="13319" width="12.625" style="5" customWidth="1"/>
    <col min="13320" max="13320" width="9.5" style="5" customWidth="1"/>
    <col min="13321" max="13321" width="8.625" style="5" customWidth="1"/>
    <col min="13322" max="13322" width="10.5" style="5" customWidth="1"/>
    <col min="13323" max="13323" width="3.125" style="5" customWidth="1"/>
    <col min="13324" max="13324" width="10.375" style="5" customWidth="1"/>
    <col min="13325" max="13325" width="3.25" style="5" customWidth="1"/>
    <col min="13326" max="13326" width="10.625" style="5" customWidth="1"/>
    <col min="13327" max="13327" width="36.375" style="5" customWidth="1"/>
    <col min="13328" max="13328" width="17.125" style="5" customWidth="1"/>
    <col min="13329" max="13330" width="13.625" style="5" customWidth="1"/>
    <col min="13331" max="13331" width="2.875" style="5" customWidth="1"/>
    <col min="13332" max="13332" width="5.125" style="5" customWidth="1"/>
    <col min="13333" max="13333" width="18" style="5" customWidth="1"/>
    <col min="13334" max="13334" width="3.5" style="5" customWidth="1"/>
    <col min="13335" max="13335" width="5.375" style="5" customWidth="1"/>
    <col min="13336" max="13336" width="27" style="5" customWidth="1"/>
    <col min="13337" max="13570" width="9" style="5"/>
    <col min="13571" max="13571" width="3.25" style="5" customWidth="1"/>
    <col min="13572" max="13572" width="7.25" style="5" customWidth="1"/>
    <col min="13573" max="13573" width="10.125" style="5" customWidth="1"/>
    <col min="13574" max="13574" width="14.125" style="5" customWidth="1"/>
    <col min="13575" max="13575" width="12.625" style="5" customWidth="1"/>
    <col min="13576" max="13576" width="9.5" style="5" customWidth="1"/>
    <col min="13577" max="13577" width="8.625" style="5" customWidth="1"/>
    <col min="13578" max="13578" width="10.5" style="5" customWidth="1"/>
    <col min="13579" max="13579" width="3.125" style="5" customWidth="1"/>
    <col min="13580" max="13580" width="10.375" style="5" customWidth="1"/>
    <col min="13581" max="13581" width="3.25" style="5" customWidth="1"/>
    <col min="13582" max="13582" width="10.625" style="5" customWidth="1"/>
    <col min="13583" max="13583" width="36.375" style="5" customWidth="1"/>
    <col min="13584" max="13584" width="17.125" style="5" customWidth="1"/>
    <col min="13585" max="13586" width="13.625" style="5" customWidth="1"/>
    <col min="13587" max="13587" width="2.875" style="5" customWidth="1"/>
    <col min="13588" max="13588" width="5.125" style="5" customWidth="1"/>
    <col min="13589" max="13589" width="18" style="5" customWidth="1"/>
    <col min="13590" max="13590" width="3.5" style="5" customWidth="1"/>
    <col min="13591" max="13591" width="5.375" style="5" customWidth="1"/>
    <col min="13592" max="13592" width="27" style="5" customWidth="1"/>
    <col min="13593" max="13826" width="9" style="5"/>
    <col min="13827" max="13827" width="3.25" style="5" customWidth="1"/>
    <col min="13828" max="13828" width="7.25" style="5" customWidth="1"/>
    <col min="13829" max="13829" width="10.125" style="5" customWidth="1"/>
    <col min="13830" max="13830" width="14.125" style="5" customWidth="1"/>
    <col min="13831" max="13831" width="12.625" style="5" customWidth="1"/>
    <col min="13832" max="13832" width="9.5" style="5" customWidth="1"/>
    <col min="13833" max="13833" width="8.625" style="5" customWidth="1"/>
    <col min="13834" max="13834" width="10.5" style="5" customWidth="1"/>
    <col min="13835" max="13835" width="3.125" style="5" customWidth="1"/>
    <col min="13836" max="13836" width="10.375" style="5" customWidth="1"/>
    <col min="13837" max="13837" width="3.25" style="5" customWidth="1"/>
    <col min="13838" max="13838" width="10.625" style="5" customWidth="1"/>
    <col min="13839" max="13839" width="36.375" style="5" customWidth="1"/>
    <col min="13840" max="13840" width="17.125" style="5" customWidth="1"/>
    <col min="13841" max="13842" width="13.625" style="5" customWidth="1"/>
    <col min="13843" max="13843" width="2.875" style="5" customWidth="1"/>
    <col min="13844" max="13844" width="5.125" style="5" customWidth="1"/>
    <col min="13845" max="13845" width="18" style="5" customWidth="1"/>
    <col min="13846" max="13846" width="3.5" style="5" customWidth="1"/>
    <col min="13847" max="13847" width="5.375" style="5" customWidth="1"/>
    <col min="13848" max="13848" width="27" style="5" customWidth="1"/>
    <col min="13849" max="14082" width="9" style="5"/>
    <col min="14083" max="14083" width="3.25" style="5" customWidth="1"/>
    <col min="14084" max="14084" width="7.25" style="5" customWidth="1"/>
    <col min="14085" max="14085" width="10.125" style="5" customWidth="1"/>
    <col min="14086" max="14086" width="14.125" style="5" customWidth="1"/>
    <col min="14087" max="14087" width="12.625" style="5" customWidth="1"/>
    <col min="14088" max="14088" width="9.5" style="5" customWidth="1"/>
    <col min="14089" max="14089" width="8.625" style="5" customWidth="1"/>
    <col min="14090" max="14090" width="10.5" style="5" customWidth="1"/>
    <col min="14091" max="14091" width="3.125" style="5" customWidth="1"/>
    <col min="14092" max="14092" width="10.375" style="5" customWidth="1"/>
    <col min="14093" max="14093" width="3.25" style="5" customWidth="1"/>
    <col min="14094" max="14094" width="10.625" style="5" customWidth="1"/>
    <col min="14095" max="14095" width="36.375" style="5" customWidth="1"/>
    <col min="14096" max="14096" width="17.125" style="5" customWidth="1"/>
    <col min="14097" max="14098" width="13.625" style="5" customWidth="1"/>
    <col min="14099" max="14099" width="2.875" style="5" customWidth="1"/>
    <col min="14100" max="14100" width="5.125" style="5" customWidth="1"/>
    <col min="14101" max="14101" width="18" style="5" customWidth="1"/>
    <col min="14102" max="14102" width="3.5" style="5" customWidth="1"/>
    <col min="14103" max="14103" width="5.375" style="5" customWidth="1"/>
    <col min="14104" max="14104" width="27" style="5" customWidth="1"/>
    <col min="14105" max="14338" width="9" style="5"/>
    <col min="14339" max="14339" width="3.25" style="5" customWidth="1"/>
    <col min="14340" max="14340" width="7.25" style="5" customWidth="1"/>
    <col min="14341" max="14341" width="10.125" style="5" customWidth="1"/>
    <col min="14342" max="14342" width="14.125" style="5" customWidth="1"/>
    <col min="14343" max="14343" width="12.625" style="5" customWidth="1"/>
    <col min="14344" max="14344" width="9.5" style="5" customWidth="1"/>
    <col min="14345" max="14345" width="8.625" style="5" customWidth="1"/>
    <col min="14346" max="14346" width="10.5" style="5" customWidth="1"/>
    <col min="14347" max="14347" width="3.125" style="5" customWidth="1"/>
    <col min="14348" max="14348" width="10.375" style="5" customWidth="1"/>
    <col min="14349" max="14349" width="3.25" style="5" customWidth="1"/>
    <col min="14350" max="14350" width="10.625" style="5" customWidth="1"/>
    <col min="14351" max="14351" width="36.375" style="5" customWidth="1"/>
    <col min="14352" max="14352" width="17.125" style="5" customWidth="1"/>
    <col min="14353" max="14354" width="13.625" style="5" customWidth="1"/>
    <col min="14355" max="14355" width="2.875" style="5" customWidth="1"/>
    <col min="14356" max="14356" width="5.125" style="5" customWidth="1"/>
    <col min="14357" max="14357" width="18" style="5" customWidth="1"/>
    <col min="14358" max="14358" width="3.5" style="5" customWidth="1"/>
    <col min="14359" max="14359" width="5.375" style="5" customWidth="1"/>
    <col min="14360" max="14360" width="27" style="5" customWidth="1"/>
    <col min="14361" max="14594" width="9" style="5"/>
    <col min="14595" max="14595" width="3.25" style="5" customWidth="1"/>
    <col min="14596" max="14596" width="7.25" style="5" customWidth="1"/>
    <col min="14597" max="14597" width="10.125" style="5" customWidth="1"/>
    <col min="14598" max="14598" width="14.125" style="5" customWidth="1"/>
    <col min="14599" max="14599" width="12.625" style="5" customWidth="1"/>
    <col min="14600" max="14600" width="9.5" style="5" customWidth="1"/>
    <col min="14601" max="14601" width="8.625" style="5" customWidth="1"/>
    <col min="14602" max="14602" width="10.5" style="5" customWidth="1"/>
    <col min="14603" max="14603" width="3.125" style="5" customWidth="1"/>
    <col min="14604" max="14604" width="10.375" style="5" customWidth="1"/>
    <col min="14605" max="14605" width="3.25" style="5" customWidth="1"/>
    <col min="14606" max="14606" width="10.625" style="5" customWidth="1"/>
    <col min="14607" max="14607" width="36.375" style="5" customWidth="1"/>
    <col min="14608" max="14608" width="17.125" style="5" customWidth="1"/>
    <col min="14609" max="14610" width="13.625" style="5" customWidth="1"/>
    <col min="14611" max="14611" width="2.875" style="5" customWidth="1"/>
    <col min="14612" max="14612" width="5.125" style="5" customWidth="1"/>
    <col min="14613" max="14613" width="18" style="5" customWidth="1"/>
    <col min="14614" max="14614" width="3.5" style="5" customWidth="1"/>
    <col min="14615" max="14615" width="5.375" style="5" customWidth="1"/>
    <col min="14616" max="14616" width="27" style="5" customWidth="1"/>
    <col min="14617" max="14850" width="9" style="5"/>
    <col min="14851" max="14851" width="3.25" style="5" customWidth="1"/>
    <col min="14852" max="14852" width="7.25" style="5" customWidth="1"/>
    <col min="14853" max="14853" width="10.125" style="5" customWidth="1"/>
    <col min="14854" max="14854" width="14.125" style="5" customWidth="1"/>
    <col min="14855" max="14855" width="12.625" style="5" customWidth="1"/>
    <col min="14856" max="14856" width="9.5" style="5" customWidth="1"/>
    <col min="14857" max="14857" width="8.625" style="5" customWidth="1"/>
    <col min="14858" max="14858" width="10.5" style="5" customWidth="1"/>
    <col min="14859" max="14859" width="3.125" style="5" customWidth="1"/>
    <col min="14860" max="14860" width="10.375" style="5" customWidth="1"/>
    <col min="14861" max="14861" width="3.25" style="5" customWidth="1"/>
    <col min="14862" max="14862" width="10.625" style="5" customWidth="1"/>
    <col min="14863" max="14863" width="36.375" style="5" customWidth="1"/>
    <col min="14864" max="14864" width="17.125" style="5" customWidth="1"/>
    <col min="14865" max="14866" width="13.625" style="5" customWidth="1"/>
    <col min="14867" max="14867" width="2.875" style="5" customWidth="1"/>
    <col min="14868" max="14868" width="5.125" style="5" customWidth="1"/>
    <col min="14869" max="14869" width="18" style="5" customWidth="1"/>
    <col min="14870" max="14870" width="3.5" style="5" customWidth="1"/>
    <col min="14871" max="14871" width="5.375" style="5" customWidth="1"/>
    <col min="14872" max="14872" width="27" style="5" customWidth="1"/>
    <col min="14873" max="15106" width="9" style="5"/>
    <col min="15107" max="15107" width="3.25" style="5" customWidth="1"/>
    <col min="15108" max="15108" width="7.25" style="5" customWidth="1"/>
    <col min="15109" max="15109" width="10.125" style="5" customWidth="1"/>
    <col min="15110" max="15110" width="14.125" style="5" customWidth="1"/>
    <col min="15111" max="15111" width="12.625" style="5" customWidth="1"/>
    <col min="15112" max="15112" width="9.5" style="5" customWidth="1"/>
    <col min="15113" max="15113" width="8.625" style="5" customWidth="1"/>
    <col min="15114" max="15114" width="10.5" style="5" customWidth="1"/>
    <col min="15115" max="15115" width="3.125" style="5" customWidth="1"/>
    <col min="15116" max="15116" width="10.375" style="5" customWidth="1"/>
    <col min="15117" max="15117" width="3.25" style="5" customWidth="1"/>
    <col min="15118" max="15118" width="10.625" style="5" customWidth="1"/>
    <col min="15119" max="15119" width="36.375" style="5" customWidth="1"/>
    <col min="15120" max="15120" width="17.125" style="5" customWidth="1"/>
    <col min="15121" max="15122" width="13.625" style="5" customWidth="1"/>
    <col min="15123" max="15123" width="2.875" style="5" customWidth="1"/>
    <col min="15124" max="15124" width="5.125" style="5" customWidth="1"/>
    <col min="15125" max="15125" width="18" style="5" customWidth="1"/>
    <col min="15126" max="15126" width="3.5" style="5" customWidth="1"/>
    <col min="15127" max="15127" width="5.375" style="5" customWidth="1"/>
    <col min="15128" max="15128" width="27" style="5" customWidth="1"/>
    <col min="15129" max="15362" width="9" style="5"/>
    <col min="15363" max="15363" width="3.25" style="5" customWidth="1"/>
    <col min="15364" max="15364" width="7.25" style="5" customWidth="1"/>
    <col min="15365" max="15365" width="10.125" style="5" customWidth="1"/>
    <col min="15366" max="15366" width="14.125" style="5" customWidth="1"/>
    <col min="15367" max="15367" width="12.625" style="5" customWidth="1"/>
    <col min="15368" max="15368" width="9.5" style="5" customWidth="1"/>
    <col min="15369" max="15369" width="8.625" style="5" customWidth="1"/>
    <col min="15370" max="15370" width="10.5" style="5" customWidth="1"/>
    <col min="15371" max="15371" width="3.125" style="5" customWidth="1"/>
    <col min="15372" max="15372" width="10.375" style="5" customWidth="1"/>
    <col min="15373" max="15373" width="3.25" style="5" customWidth="1"/>
    <col min="15374" max="15374" width="10.625" style="5" customWidth="1"/>
    <col min="15375" max="15375" width="36.375" style="5" customWidth="1"/>
    <col min="15376" max="15376" width="17.125" style="5" customWidth="1"/>
    <col min="15377" max="15378" width="13.625" style="5" customWidth="1"/>
    <col min="15379" max="15379" width="2.875" style="5" customWidth="1"/>
    <col min="15380" max="15380" width="5.125" style="5" customWidth="1"/>
    <col min="15381" max="15381" width="18" style="5" customWidth="1"/>
    <col min="15382" max="15382" width="3.5" style="5" customWidth="1"/>
    <col min="15383" max="15383" width="5.375" style="5" customWidth="1"/>
    <col min="15384" max="15384" width="27" style="5" customWidth="1"/>
    <col min="15385" max="15618" width="9" style="5"/>
    <col min="15619" max="15619" width="3.25" style="5" customWidth="1"/>
    <col min="15620" max="15620" width="7.25" style="5" customWidth="1"/>
    <col min="15621" max="15621" width="10.125" style="5" customWidth="1"/>
    <col min="15622" max="15622" width="14.125" style="5" customWidth="1"/>
    <col min="15623" max="15623" width="12.625" style="5" customWidth="1"/>
    <col min="15624" max="15624" width="9.5" style="5" customWidth="1"/>
    <col min="15625" max="15625" width="8.625" style="5" customWidth="1"/>
    <col min="15626" max="15626" width="10.5" style="5" customWidth="1"/>
    <col min="15627" max="15627" width="3.125" style="5" customWidth="1"/>
    <col min="15628" max="15628" width="10.375" style="5" customWidth="1"/>
    <col min="15629" max="15629" width="3.25" style="5" customWidth="1"/>
    <col min="15630" max="15630" width="10.625" style="5" customWidth="1"/>
    <col min="15631" max="15631" width="36.375" style="5" customWidth="1"/>
    <col min="15632" max="15632" width="17.125" style="5" customWidth="1"/>
    <col min="15633" max="15634" width="13.625" style="5" customWidth="1"/>
    <col min="15635" max="15635" width="2.875" style="5" customWidth="1"/>
    <col min="15636" max="15636" width="5.125" style="5" customWidth="1"/>
    <col min="15637" max="15637" width="18" style="5" customWidth="1"/>
    <col min="15638" max="15638" width="3.5" style="5" customWidth="1"/>
    <col min="15639" max="15639" width="5.375" style="5" customWidth="1"/>
    <col min="15640" max="15640" width="27" style="5" customWidth="1"/>
    <col min="15641" max="15874" width="9" style="5"/>
    <col min="15875" max="15875" width="3.25" style="5" customWidth="1"/>
    <col min="15876" max="15876" width="7.25" style="5" customWidth="1"/>
    <col min="15877" max="15877" width="10.125" style="5" customWidth="1"/>
    <col min="15878" max="15878" width="14.125" style="5" customWidth="1"/>
    <col min="15879" max="15879" width="12.625" style="5" customWidth="1"/>
    <col min="15880" max="15880" width="9.5" style="5" customWidth="1"/>
    <col min="15881" max="15881" width="8.625" style="5" customWidth="1"/>
    <col min="15882" max="15882" width="10.5" style="5" customWidth="1"/>
    <col min="15883" max="15883" width="3.125" style="5" customWidth="1"/>
    <col min="15884" max="15884" width="10.375" style="5" customWidth="1"/>
    <col min="15885" max="15885" width="3.25" style="5" customWidth="1"/>
    <col min="15886" max="15886" width="10.625" style="5" customWidth="1"/>
    <col min="15887" max="15887" width="36.375" style="5" customWidth="1"/>
    <col min="15888" max="15888" width="17.125" style="5" customWidth="1"/>
    <col min="15889" max="15890" width="13.625" style="5" customWidth="1"/>
    <col min="15891" max="15891" width="2.875" style="5" customWidth="1"/>
    <col min="15892" max="15892" width="5.125" style="5" customWidth="1"/>
    <col min="15893" max="15893" width="18" style="5" customWidth="1"/>
    <col min="15894" max="15894" width="3.5" style="5" customWidth="1"/>
    <col min="15895" max="15895" width="5.375" style="5" customWidth="1"/>
    <col min="15896" max="15896" width="27" style="5" customWidth="1"/>
    <col min="15897" max="16130" width="9" style="5"/>
    <col min="16131" max="16131" width="3.25" style="5" customWidth="1"/>
    <col min="16132" max="16132" width="7.25" style="5" customWidth="1"/>
    <col min="16133" max="16133" width="10.125" style="5" customWidth="1"/>
    <col min="16134" max="16134" width="14.125" style="5" customWidth="1"/>
    <col min="16135" max="16135" width="12.625" style="5" customWidth="1"/>
    <col min="16136" max="16136" width="9.5" style="5" customWidth="1"/>
    <col min="16137" max="16137" width="8.625" style="5" customWidth="1"/>
    <col min="16138" max="16138" width="10.5" style="5" customWidth="1"/>
    <col min="16139" max="16139" width="3.125" style="5" customWidth="1"/>
    <col min="16140" max="16140" width="10.375" style="5" customWidth="1"/>
    <col min="16141" max="16141" width="3.25" style="5" customWidth="1"/>
    <col min="16142" max="16142" width="10.625" style="5" customWidth="1"/>
    <col min="16143" max="16143" width="36.375" style="5" customWidth="1"/>
    <col min="16144" max="16144" width="17.125" style="5" customWidth="1"/>
    <col min="16145" max="16146" width="13.625" style="5" customWidth="1"/>
    <col min="16147" max="16147" width="2.875" style="5" customWidth="1"/>
    <col min="16148" max="16148" width="5.125" style="5" customWidth="1"/>
    <col min="16149" max="16149" width="18" style="5" customWidth="1"/>
    <col min="16150" max="16150" width="3.5" style="5" customWidth="1"/>
    <col min="16151" max="16151" width="5.375" style="5" customWidth="1"/>
    <col min="16152" max="16152" width="27" style="5" customWidth="1"/>
    <col min="16153" max="16384" width="9" style="5"/>
  </cols>
  <sheetData>
    <row r="1" spans="1:43" ht="35.25" customHeight="1" x14ac:dyDescent="0.4">
      <c r="A1" s="1" t="s">
        <v>131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3"/>
      <c r="P1" s="84"/>
      <c r="Q1" s="84"/>
      <c r="R1" s="91" t="s">
        <v>127</v>
      </c>
      <c r="S1" s="87"/>
      <c r="T1" s="23"/>
    </row>
    <row r="2" spans="1:43" ht="15" customHeight="1" x14ac:dyDescent="0.4">
      <c r="A2" s="6"/>
      <c r="B2" s="6"/>
      <c r="C2" s="6"/>
      <c r="D2" s="6"/>
      <c r="E2" s="6"/>
      <c r="F2" s="7"/>
      <c r="G2" s="134" t="s">
        <v>14</v>
      </c>
      <c r="H2" s="134" t="s">
        <v>15</v>
      </c>
      <c r="I2" s="133" t="s">
        <v>16</v>
      </c>
      <c r="J2" s="135" t="s">
        <v>78</v>
      </c>
      <c r="K2" s="135" t="s">
        <v>17</v>
      </c>
      <c r="L2" s="133" t="s">
        <v>18</v>
      </c>
      <c r="M2" s="8" t="s">
        <v>19</v>
      </c>
      <c r="N2" s="134" t="s">
        <v>20</v>
      </c>
      <c r="O2" s="134" t="s">
        <v>21</v>
      </c>
      <c r="P2" s="9"/>
      <c r="Q2" s="9"/>
      <c r="R2" s="88"/>
      <c r="S2" s="87"/>
      <c r="T2" s="23"/>
    </row>
    <row r="3" spans="1:43" ht="58.5" customHeight="1" x14ac:dyDescent="0.4">
      <c r="A3" s="6"/>
      <c r="B3" s="6" t="s">
        <v>22</v>
      </c>
      <c r="C3" s="8" t="s">
        <v>57</v>
      </c>
      <c r="D3" s="17" t="s">
        <v>7</v>
      </c>
      <c r="E3" s="17" t="s">
        <v>23</v>
      </c>
      <c r="F3" s="10" t="s">
        <v>24</v>
      </c>
      <c r="G3" s="134"/>
      <c r="H3" s="137"/>
      <c r="I3" s="133"/>
      <c r="J3" s="136"/>
      <c r="K3" s="136"/>
      <c r="L3" s="133"/>
      <c r="M3" s="11" t="s">
        <v>25</v>
      </c>
      <c r="N3" s="134"/>
      <c r="O3" s="137"/>
      <c r="P3" s="9"/>
      <c r="Q3" s="9"/>
      <c r="R3" s="88"/>
      <c r="S3" s="142" t="s">
        <v>74</v>
      </c>
      <c r="T3" s="143"/>
      <c r="U3" s="12"/>
      <c r="V3" s="144" t="s">
        <v>17</v>
      </c>
      <c r="W3" s="144"/>
      <c r="X3" s="13" t="s">
        <v>63</v>
      </c>
      <c r="Y3" s="14"/>
      <c r="Z3" s="15"/>
      <c r="AA3" s="16" t="s">
        <v>60</v>
      </c>
      <c r="AC3" s="14"/>
      <c r="AD3" s="15"/>
      <c r="AE3" s="16" t="s">
        <v>61</v>
      </c>
      <c r="AG3" s="22" t="s">
        <v>58</v>
      </c>
    </row>
    <row r="4" spans="1:43" ht="55.5" customHeight="1" x14ac:dyDescent="0.4">
      <c r="A4" s="48" t="s">
        <v>76</v>
      </c>
      <c r="B4" s="17" t="s">
        <v>26</v>
      </c>
      <c r="C4" s="8" t="s">
        <v>56</v>
      </c>
      <c r="D4" s="11" t="s">
        <v>27</v>
      </c>
      <c r="E4" s="11" t="s">
        <v>66</v>
      </c>
      <c r="F4" s="11"/>
      <c r="G4" s="18">
        <v>44728</v>
      </c>
      <c r="H4" s="46">
        <v>1</v>
      </c>
      <c r="I4" s="11" t="s">
        <v>28</v>
      </c>
      <c r="J4" s="11" t="s">
        <v>50</v>
      </c>
      <c r="K4" s="11" t="s">
        <v>51</v>
      </c>
      <c r="L4" s="11" t="s">
        <v>29</v>
      </c>
      <c r="M4" s="11" t="s">
        <v>75</v>
      </c>
      <c r="N4" s="6">
        <v>60</v>
      </c>
      <c r="O4" s="19"/>
      <c r="P4" s="85"/>
      <c r="Q4" s="85"/>
      <c r="R4" s="89"/>
      <c r="S4" s="20">
        <v>1</v>
      </c>
      <c r="T4" s="21" t="s">
        <v>30</v>
      </c>
      <c r="V4" s="20">
        <v>1</v>
      </c>
      <c r="W4" s="22" t="s">
        <v>31</v>
      </c>
      <c r="X4" s="23"/>
      <c r="Y4" s="24">
        <v>1</v>
      </c>
      <c r="Z4" s="25" t="s">
        <v>38</v>
      </c>
      <c r="AA4" s="26">
        <f>SUMIF(J6:J46,"１　妊娠・出産期",H6:H46)</f>
        <v>0</v>
      </c>
      <c r="AC4" s="24">
        <v>1</v>
      </c>
      <c r="AD4" s="25" t="s">
        <v>38</v>
      </c>
      <c r="AE4" s="26">
        <f>SUMIF(J6:J46,"１　妊娠・出産期",N6:N46)</f>
        <v>0</v>
      </c>
      <c r="AG4" s="22" t="s">
        <v>59</v>
      </c>
    </row>
    <row r="5" spans="1:43" ht="56.25" customHeight="1" x14ac:dyDescent="0.4">
      <c r="A5" s="48" t="s">
        <v>77</v>
      </c>
      <c r="B5" s="45" t="s">
        <v>65</v>
      </c>
      <c r="C5" s="44" t="s">
        <v>59</v>
      </c>
      <c r="D5" s="11" t="s">
        <v>64</v>
      </c>
      <c r="E5" s="11" t="s">
        <v>72</v>
      </c>
      <c r="F5" s="11"/>
      <c r="G5" s="18">
        <v>44866</v>
      </c>
      <c r="H5" s="46">
        <v>1</v>
      </c>
      <c r="I5" s="11" t="s">
        <v>69</v>
      </c>
      <c r="J5" s="11" t="s">
        <v>70</v>
      </c>
      <c r="K5" s="11" t="s">
        <v>71</v>
      </c>
      <c r="L5" s="11" t="s">
        <v>68</v>
      </c>
      <c r="M5" s="11" t="s">
        <v>73</v>
      </c>
      <c r="N5" s="6">
        <v>30</v>
      </c>
      <c r="O5" s="19" t="s">
        <v>67</v>
      </c>
      <c r="P5" s="85"/>
      <c r="Q5" s="85"/>
      <c r="R5" s="90"/>
      <c r="S5" s="20">
        <v>2</v>
      </c>
      <c r="T5" s="22" t="s">
        <v>32</v>
      </c>
      <c r="V5" s="20">
        <v>2</v>
      </c>
      <c r="W5" s="21" t="s">
        <v>47</v>
      </c>
      <c r="X5" s="31"/>
      <c r="Y5" s="24">
        <v>2</v>
      </c>
      <c r="Z5" s="32" t="s">
        <v>39</v>
      </c>
      <c r="AA5" s="26">
        <f>SUMIF(J6:J46,"２　乳幼児期",H6:H46)</f>
        <v>0</v>
      </c>
      <c r="AC5" s="24">
        <v>2</v>
      </c>
      <c r="AD5" s="32" t="s">
        <v>39</v>
      </c>
      <c r="AE5" s="26">
        <f>SUMIF(J6:J46,"２　乳幼児期",N6:N46)</f>
        <v>0</v>
      </c>
    </row>
    <row r="6" spans="1:43" ht="56.25" customHeight="1" x14ac:dyDescent="0.4">
      <c r="A6" s="47">
        <v>1</v>
      </c>
      <c r="B6" s="27"/>
      <c r="C6" s="27"/>
      <c r="D6" s="27"/>
      <c r="E6" s="27"/>
      <c r="F6" s="27"/>
      <c r="G6" s="33"/>
      <c r="H6" s="29"/>
      <c r="I6" s="28"/>
      <c r="J6" s="30"/>
      <c r="K6" s="30"/>
      <c r="L6" s="27"/>
      <c r="M6" s="27"/>
      <c r="N6" s="27"/>
      <c r="O6" s="29"/>
      <c r="P6" s="85"/>
      <c r="Q6" s="85" t="s">
        <v>132</v>
      </c>
      <c r="R6" s="90"/>
      <c r="S6" s="20">
        <v>3</v>
      </c>
      <c r="T6" s="22" t="s">
        <v>33</v>
      </c>
      <c r="V6" s="20">
        <v>3</v>
      </c>
      <c r="W6" s="22" t="s">
        <v>34</v>
      </c>
      <c r="X6" s="23" t="s">
        <v>53</v>
      </c>
      <c r="Y6" s="24">
        <v>3</v>
      </c>
      <c r="Z6" s="32" t="s">
        <v>40</v>
      </c>
      <c r="AA6" s="26">
        <f>SUMIF(J6:J46,"３　小学校期",H6:H46)</f>
        <v>0</v>
      </c>
      <c r="AC6" s="24">
        <v>3</v>
      </c>
      <c r="AD6" s="32" t="s">
        <v>40</v>
      </c>
      <c r="AE6" s="26">
        <f>SUMIF(J6:J46,"３　小学校期",N6:N46)</f>
        <v>0</v>
      </c>
    </row>
    <row r="7" spans="1:43" ht="56.25" customHeight="1" x14ac:dyDescent="0.4">
      <c r="A7" s="47">
        <v>2</v>
      </c>
      <c r="B7" s="27"/>
      <c r="C7" s="27"/>
      <c r="D7" s="27"/>
      <c r="E7" s="27"/>
      <c r="F7" s="27"/>
      <c r="G7" s="33"/>
      <c r="H7" s="29"/>
      <c r="I7" s="34"/>
      <c r="J7" s="30"/>
      <c r="K7" s="30"/>
      <c r="L7" s="27"/>
      <c r="M7" s="27"/>
      <c r="N7" s="27"/>
      <c r="O7" s="29"/>
      <c r="P7" s="85"/>
      <c r="Q7" s="85"/>
      <c r="R7" s="90"/>
      <c r="S7" s="20">
        <v>4</v>
      </c>
      <c r="T7" s="22" t="s">
        <v>54</v>
      </c>
      <c r="V7" s="20">
        <v>4</v>
      </c>
      <c r="W7" s="22" t="s">
        <v>79</v>
      </c>
      <c r="X7" s="23"/>
      <c r="Y7" s="24">
        <v>4</v>
      </c>
      <c r="Z7" s="32" t="s">
        <v>41</v>
      </c>
      <c r="AA7" s="26">
        <f>SUMIF(J6:J46,"４　中学校・高校期",H6:H46)</f>
        <v>0</v>
      </c>
      <c r="AC7" s="24">
        <v>4</v>
      </c>
      <c r="AD7" s="32" t="s">
        <v>41</v>
      </c>
      <c r="AE7" s="26">
        <f>SUMIF(J6:J46,"４　中学校・高校期",N6:N46)</f>
        <v>0</v>
      </c>
    </row>
    <row r="8" spans="1:43" ht="56.25" customHeight="1" x14ac:dyDescent="0.4">
      <c r="A8" s="47">
        <v>3</v>
      </c>
      <c r="B8" s="27"/>
      <c r="C8" s="27"/>
      <c r="D8" s="27"/>
      <c r="E8" s="27"/>
      <c r="F8" s="27"/>
      <c r="G8" s="33"/>
      <c r="H8" s="29"/>
      <c r="I8" s="28"/>
      <c r="J8" s="30"/>
      <c r="K8" s="30"/>
      <c r="L8" s="27"/>
      <c r="M8" s="27"/>
      <c r="N8" s="27"/>
      <c r="O8" s="29"/>
      <c r="P8" s="85"/>
      <c r="Q8" s="85"/>
      <c r="R8" s="90"/>
      <c r="S8" s="20">
        <v>5</v>
      </c>
      <c r="T8" s="22" t="s">
        <v>55</v>
      </c>
      <c r="V8" s="20">
        <v>5</v>
      </c>
      <c r="W8" s="22" t="s">
        <v>105</v>
      </c>
      <c r="X8" s="23"/>
      <c r="Y8" s="24">
        <v>5</v>
      </c>
      <c r="Z8" s="35" t="s">
        <v>42</v>
      </c>
      <c r="AA8" s="26">
        <f>SUMIF(J6:J46,"５　企業",H6:H46)</f>
        <v>0</v>
      </c>
      <c r="AC8" s="24">
        <v>5</v>
      </c>
      <c r="AD8" s="36" t="s">
        <v>48</v>
      </c>
      <c r="AE8" s="26">
        <f>SUMIF(J6:J46,"５　企業",N6:N46)</f>
        <v>0</v>
      </c>
    </row>
    <row r="9" spans="1:43" ht="56.25" customHeight="1" x14ac:dyDescent="0.4">
      <c r="A9" s="47">
        <v>4</v>
      </c>
      <c r="B9" s="27"/>
      <c r="C9" s="27"/>
      <c r="D9" s="27"/>
      <c r="E9" s="27"/>
      <c r="F9" s="27"/>
      <c r="G9" s="33"/>
      <c r="H9" s="29"/>
      <c r="I9" s="34"/>
      <c r="J9" s="30"/>
      <c r="K9" s="30"/>
      <c r="L9" s="27"/>
      <c r="M9" s="27"/>
      <c r="N9" s="27"/>
      <c r="O9" s="29"/>
      <c r="P9" s="85"/>
      <c r="Q9" s="85"/>
      <c r="R9" s="90"/>
      <c r="S9" s="20">
        <v>6</v>
      </c>
      <c r="T9" s="21" t="s">
        <v>35</v>
      </c>
      <c r="V9" s="20">
        <v>6</v>
      </c>
      <c r="W9" s="22" t="s">
        <v>106</v>
      </c>
      <c r="X9" s="31" t="s">
        <v>53</v>
      </c>
      <c r="Y9" s="24">
        <v>6</v>
      </c>
      <c r="Z9" s="37" t="s">
        <v>43</v>
      </c>
      <c r="AA9" s="26">
        <f>SUMIF(J6:J45,"６　その他
（成人・高齢者・婦人）",H6:H45)</f>
        <v>0</v>
      </c>
      <c r="AC9" s="24">
        <v>6</v>
      </c>
      <c r="AD9" s="38" t="s">
        <v>49</v>
      </c>
      <c r="AE9" s="26">
        <f>SUMIF(J6:J45,"６　その他
（成人・高齢者・婦人）",N6:N45)</f>
        <v>0</v>
      </c>
    </row>
    <row r="10" spans="1:43" ht="56.25" customHeight="1" x14ac:dyDescent="0.4">
      <c r="A10" s="47">
        <v>5</v>
      </c>
      <c r="B10" s="27"/>
      <c r="C10" s="27"/>
      <c r="D10" s="27"/>
      <c r="E10" s="27" t="s">
        <v>63</v>
      </c>
      <c r="F10" s="27"/>
      <c r="G10" s="27"/>
      <c r="H10" s="29"/>
      <c r="I10" s="27"/>
      <c r="J10" s="30"/>
      <c r="K10" s="30"/>
      <c r="L10" s="27"/>
      <c r="M10" s="27"/>
      <c r="N10" s="27"/>
      <c r="O10" s="29"/>
      <c r="P10" s="85"/>
      <c r="Q10" s="85"/>
      <c r="R10" s="90"/>
      <c r="S10" s="20">
        <v>7</v>
      </c>
      <c r="T10" s="22" t="s">
        <v>36</v>
      </c>
      <c r="V10" s="20">
        <v>7</v>
      </c>
      <c r="W10" s="21" t="s">
        <v>107</v>
      </c>
      <c r="X10" s="23"/>
      <c r="Y10" s="24">
        <v>7</v>
      </c>
      <c r="Z10" s="32" t="s">
        <v>45</v>
      </c>
      <c r="AA10" s="26">
        <f>SUMIF(J6:J46,"７　支援者",H6:H46)</f>
        <v>0</v>
      </c>
      <c r="AC10" s="24">
        <v>7</v>
      </c>
      <c r="AD10" s="32" t="s">
        <v>45</v>
      </c>
      <c r="AE10" s="26">
        <f>SUMIF(J6:J46,"７　支援者",N6:N46)</f>
        <v>0</v>
      </c>
      <c r="AI10" s="5" t="s">
        <v>123</v>
      </c>
    </row>
    <row r="11" spans="1:43" ht="56.25" customHeight="1" x14ac:dyDescent="0.4">
      <c r="A11" s="47">
        <v>6</v>
      </c>
      <c r="B11" s="27"/>
      <c r="C11" s="27"/>
      <c r="D11" s="27"/>
      <c r="E11" s="27"/>
      <c r="F11" s="27"/>
      <c r="G11" s="27"/>
      <c r="H11" s="29"/>
      <c r="I11" s="27"/>
      <c r="J11" s="30"/>
      <c r="K11" s="30"/>
      <c r="L11" s="27"/>
      <c r="M11" s="27"/>
      <c r="N11" s="27"/>
      <c r="O11" s="29"/>
      <c r="P11" s="85"/>
      <c r="Q11" s="85"/>
      <c r="R11" s="90"/>
      <c r="S11" s="87"/>
      <c r="T11" s="31" t="s">
        <v>52</v>
      </c>
      <c r="V11" s="20">
        <v>8</v>
      </c>
      <c r="W11" s="22" t="s">
        <v>108</v>
      </c>
      <c r="X11" s="23"/>
      <c r="Y11" s="24"/>
      <c r="Z11" s="39" t="s">
        <v>44</v>
      </c>
      <c r="AA11" s="40">
        <f>SUM(AA4:AA10)</f>
        <v>0</v>
      </c>
      <c r="AC11" s="24"/>
      <c r="AD11" s="39" t="s">
        <v>44</v>
      </c>
      <c r="AE11" s="40">
        <f>SUM(AE4:AE10)</f>
        <v>0</v>
      </c>
    </row>
    <row r="12" spans="1:43" ht="56.25" customHeight="1" x14ac:dyDescent="0.4">
      <c r="A12" s="47">
        <v>7</v>
      </c>
      <c r="B12" s="27"/>
      <c r="C12" s="27"/>
      <c r="D12" s="27"/>
      <c r="E12" s="27"/>
      <c r="F12" s="27"/>
      <c r="G12" s="27"/>
      <c r="H12" s="29"/>
      <c r="I12" s="27"/>
      <c r="J12" s="30"/>
      <c r="K12" s="30"/>
      <c r="L12" s="27"/>
      <c r="M12" s="27"/>
      <c r="N12" s="27"/>
      <c r="O12" s="29"/>
      <c r="P12" s="85"/>
      <c r="Q12" s="85"/>
      <c r="R12" s="90"/>
      <c r="S12" s="87"/>
      <c r="T12" s="23"/>
      <c r="V12" s="20">
        <v>9</v>
      </c>
      <c r="W12" s="22" t="s">
        <v>109</v>
      </c>
      <c r="X12" s="23"/>
      <c r="Y12" s="27"/>
      <c r="Z12" s="35" t="s">
        <v>46</v>
      </c>
      <c r="AA12" s="26">
        <f>SUMIF(C6:C46,"首長部局",H6:H46)</f>
        <v>0</v>
      </c>
      <c r="AC12" s="27"/>
      <c r="AD12" s="35" t="s">
        <v>46</v>
      </c>
      <c r="AE12" s="26">
        <f>SUMIF(C6:C46,"首長部局",N6:N46)</f>
        <v>0</v>
      </c>
    </row>
    <row r="13" spans="1:43" ht="56.25" customHeight="1" x14ac:dyDescent="0.4">
      <c r="A13" s="47">
        <v>8</v>
      </c>
      <c r="B13" s="27"/>
      <c r="C13" s="27"/>
      <c r="D13" s="27"/>
      <c r="E13" s="27"/>
      <c r="F13" s="27"/>
      <c r="G13" s="33"/>
      <c r="H13" s="29"/>
      <c r="I13" s="34"/>
      <c r="J13" s="30"/>
      <c r="K13" s="30"/>
      <c r="L13" s="27"/>
      <c r="M13" s="27"/>
      <c r="N13" s="27"/>
      <c r="O13" s="29"/>
      <c r="P13" s="85"/>
      <c r="Q13" s="85"/>
      <c r="R13" s="90"/>
      <c r="S13" s="87"/>
      <c r="T13" s="31"/>
      <c r="V13" s="20">
        <v>10</v>
      </c>
      <c r="W13" s="22" t="s">
        <v>110</v>
      </c>
      <c r="X13" s="41"/>
    </row>
    <row r="14" spans="1:43" ht="63" customHeight="1" x14ac:dyDescent="0.4">
      <c r="A14" s="47">
        <v>9</v>
      </c>
      <c r="B14" s="27"/>
      <c r="C14" s="27"/>
      <c r="D14" s="27"/>
      <c r="E14" s="27"/>
      <c r="F14" s="27"/>
      <c r="G14" s="27"/>
      <c r="H14" s="29"/>
      <c r="I14" s="27"/>
      <c r="J14" s="30"/>
      <c r="K14" s="30"/>
      <c r="L14" s="27"/>
      <c r="M14" s="27"/>
      <c r="N14" s="27"/>
      <c r="O14" s="29"/>
      <c r="P14" s="85"/>
      <c r="Q14" s="85"/>
      <c r="R14" s="90"/>
      <c r="S14" s="87"/>
      <c r="T14" s="23"/>
    </row>
    <row r="15" spans="1:43" ht="63" customHeight="1" thickBot="1" x14ac:dyDescent="0.45">
      <c r="A15" s="47">
        <v>10</v>
      </c>
      <c r="B15" s="27"/>
      <c r="C15" s="27"/>
      <c r="D15" s="27"/>
      <c r="E15" s="27"/>
      <c r="F15" s="27"/>
      <c r="G15" s="27"/>
      <c r="H15" s="29"/>
      <c r="I15" s="27"/>
      <c r="J15" s="30"/>
      <c r="K15" s="30"/>
      <c r="L15" s="27"/>
      <c r="M15" s="27"/>
      <c r="N15" s="27"/>
      <c r="O15" s="29"/>
      <c r="P15" s="85"/>
      <c r="Q15" s="85"/>
      <c r="R15" s="111"/>
      <c r="S15" s="65"/>
      <c r="T15" s="65"/>
      <c r="U15" s="65"/>
      <c r="V15" s="65"/>
      <c r="W15" s="65"/>
      <c r="X15" s="110"/>
      <c r="Y15" s="149" t="s">
        <v>136</v>
      </c>
    </row>
    <row r="16" spans="1:43" ht="63" customHeight="1" x14ac:dyDescent="0.4">
      <c r="A16" s="47">
        <v>11</v>
      </c>
      <c r="B16" s="27"/>
      <c r="C16" s="27"/>
      <c r="D16" s="27"/>
      <c r="E16" s="27"/>
      <c r="F16" s="27"/>
      <c r="G16" s="27"/>
      <c r="H16" s="29"/>
      <c r="I16" s="27"/>
      <c r="J16" s="30"/>
      <c r="K16" s="30"/>
      <c r="L16" s="27"/>
      <c r="M16" s="27"/>
      <c r="N16" s="27"/>
      <c r="O16" s="29"/>
      <c r="P16" s="85"/>
      <c r="Q16" s="85"/>
      <c r="R16" s="111"/>
      <c r="S16" s="65"/>
      <c r="T16" s="65"/>
      <c r="U16" s="65"/>
      <c r="V16" s="65"/>
      <c r="W16" s="65"/>
      <c r="X16" s="110"/>
      <c r="Y16" s="145" t="s">
        <v>80</v>
      </c>
      <c r="Z16" s="140"/>
      <c r="AA16" s="124" t="s">
        <v>81</v>
      </c>
      <c r="AB16" s="124"/>
      <c r="AC16" s="140" t="s">
        <v>82</v>
      </c>
      <c r="AD16" s="140"/>
      <c r="AE16" s="124" t="s">
        <v>83</v>
      </c>
      <c r="AF16" s="124"/>
      <c r="AG16" s="140" t="s">
        <v>117</v>
      </c>
      <c r="AH16" s="140"/>
      <c r="AI16" s="140" t="s">
        <v>84</v>
      </c>
      <c r="AJ16" s="140"/>
      <c r="AK16" s="140" t="s">
        <v>85</v>
      </c>
      <c r="AL16" s="140"/>
      <c r="AM16" s="140" t="s">
        <v>86</v>
      </c>
      <c r="AN16" s="140"/>
      <c r="AO16" s="141"/>
      <c r="AP16" s="138" t="s">
        <v>87</v>
      </c>
      <c r="AQ16" s="139"/>
    </row>
    <row r="17" spans="1:43" ht="63" customHeight="1" x14ac:dyDescent="0.4">
      <c r="A17" s="47">
        <v>12</v>
      </c>
      <c r="B17" s="27"/>
      <c r="C17" s="27"/>
      <c r="D17" s="27"/>
      <c r="E17" s="27"/>
      <c r="F17" s="27"/>
      <c r="G17" s="27"/>
      <c r="H17" s="29"/>
      <c r="I17" s="27"/>
      <c r="J17" s="30"/>
      <c r="K17" s="30"/>
      <c r="L17" s="27"/>
      <c r="M17" s="27"/>
      <c r="N17" s="27"/>
      <c r="O17" s="29"/>
      <c r="P17" s="85"/>
      <c r="Q17" s="85"/>
      <c r="R17" s="111"/>
      <c r="S17" s="65"/>
      <c r="T17" s="65"/>
      <c r="U17" s="65"/>
      <c r="V17" s="65"/>
      <c r="W17" s="65"/>
      <c r="X17" s="110"/>
      <c r="Y17" s="114" t="s">
        <v>88</v>
      </c>
      <c r="Z17" s="115" t="s">
        <v>85</v>
      </c>
      <c r="AA17" s="116" t="s">
        <v>88</v>
      </c>
      <c r="AB17" s="115" t="s">
        <v>85</v>
      </c>
      <c r="AC17" s="116" t="s">
        <v>88</v>
      </c>
      <c r="AD17" s="115" t="s">
        <v>85</v>
      </c>
      <c r="AE17" s="116" t="s">
        <v>88</v>
      </c>
      <c r="AF17" s="115" t="s">
        <v>85</v>
      </c>
      <c r="AG17" s="116" t="s">
        <v>88</v>
      </c>
      <c r="AH17" s="115" t="s">
        <v>85</v>
      </c>
      <c r="AI17" s="116" t="s">
        <v>44</v>
      </c>
      <c r="AJ17" s="116" t="s">
        <v>89</v>
      </c>
      <c r="AK17" s="116" t="s">
        <v>44</v>
      </c>
      <c r="AL17" s="116" t="s">
        <v>89</v>
      </c>
      <c r="AM17" s="116" t="s">
        <v>88</v>
      </c>
      <c r="AN17" s="115" t="s">
        <v>85</v>
      </c>
      <c r="AO17" s="117" t="s">
        <v>90</v>
      </c>
      <c r="AP17" s="118" t="s">
        <v>91</v>
      </c>
      <c r="AQ17" s="119" t="s">
        <v>92</v>
      </c>
    </row>
    <row r="18" spans="1:43" ht="63" customHeight="1" thickBot="1" x14ac:dyDescent="0.45">
      <c r="A18" s="47">
        <v>13</v>
      </c>
      <c r="B18" s="27"/>
      <c r="C18" s="27"/>
      <c r="D18" s="27"/>
      <c r="E18" s="27"/>
      <c r="F18" s="27"/>
      <c r="G18" s="27"/>
      <c r="H18" s="29"/>
      <c r="I18" s="27"/>
      <c r="J18" s="30"/>
      <c r="K18" s="30"/>
      <c r="L18" s="27"/>
      <c r="M18" s="27"/>
      <c r="N18" s="27"/>
      <c r="O18" s="29"/>
      <c r="P18" s="85"/>
      <c r="Q18" s="85"/>
      <c r="R18" s="111"/>
      <c r="S18" s="65"/>
      <c r="T18" s="65"/>
      <c r="U18" s="65"/>
      <c r="V18" s="65"/>
      <c r="W18" s="65"/>
      <c r="X18" s="110"/>
      <c r="Y18" s="120">
        <f>$AA$4</f>
        <v>0</v>
      </c>
      <c r="Z18" s="121">
        <f>$AE$4</f>
        <v>0</v>
      </c>
      <c r="AA18" s="121">
        <f>$AA$5</f>
        <v>0</v>
      </c>
      <c r="AB18" s="121">
        <f>$AE$5</f>
        <v>0</v>
      </c>
      <c r="AC18" s="121">
        <f>$AA$6</f>
        <v>0</v>
      </c>
      <c r="AD18" s="121">
        <f>$AE$6</f>
        <v>0</v>
      </c>
      <c r="AE18" s="121">
        <f>$AA$7</f>
        <v>0</v>
      </c>
      <c r="AF18" s="121">
        <f>$AE$7</f>
        <v>0</v>
      </c>
      <c r="AG18" s="121">
        <f>SUM($AA$8:$AA$10)</f>
        <v>0</v>
      </c>
      <c r="AH18" s="121">
        <f>SUM($AE$8:$AE$10)</f>
        <v>0</v>
      </c>
      <c r="AI18" s="121">
        <f>$AA$11</f>
        <v>0</v>
      </c>
      <c r="AJ18" s="122">
        <f>$AA$12</f>
        <v>0</v>
      </c>
      <c r="AK18" s="121">
        <f>$AE$11</f>
        <v>0</v>
      </c>
      <c r="AL18" s="122">
        <f>$AE$12</f>
        <v>0</v>
      </c>
      <c r="AM18" s="121">
        <f>$AA$10</f>
        <v>0</v>
      </c>
      <c r="AN18" s="121">
        <f>$AE$10</f>
        <v>0</v>
      </c>
      <c r="AO18" s="123">
        <f>SUM($O$6:$O$45)</f>
        <v>0</v>
      </c>
      <c r="AP18" s="112"/>
      <c r="AQ18" s="113"/>
    </row>
    <row r="19" spans="1:43" ht="63" customHeight="1" x14ac:dyDescent="0.4">
      <c r="A19" s="47">
        <v>14</v>
      </c>
      <c r="B19" s="27"/>
      <c r="C19" s="27"/>
      <c r="D19" s="27"/>
      <c r="E19" s="27"/>
      <c r="F19" s="27"/>
      <c r="G19" s="27"/>
      <c r="H19" s="29"/>
      <c r="I19" s="27"/>
      <c r="J19" s="30"/>
      <c r="K19" s="30"/>
      <c r="L19" s="27"/>
      <c r="M19" s="27"/>
      <c r="N19" s="27"/>
      <c r="O19" s="29"/>
      <c r="P19" s="85"/>
      <c r="Q19" s="85"/>
      <c r="R19" s="111"/>
      <c r="S19" s="65"/>
      <c r="T19" s="65"/>
      <c r="U19" s="65"/>
      <c r="V19" s="65"/>
      <c r="W19" s="65"/>
      <c r="X19" s="110"/>
    </row>
    <row r="20" spans="1:43" ht="63" customHeight="1" x14ac:dyDescent="0.4">
      <c r="A20" s="47">
        <v>15</v>
      </c>
      <c r="B20" s="27"/>
      <c r="C20" s="27"/>
      <c r="D20" s="27"/>
      <c r="E20" s="27"/>
      <c r="F20" s="27"/>
      <c r="G20" s="27"/>
      <c r="H20" s="29"/>
      <c r="I20" s="27"/>
      <c r="J20" s="30"/>
      <c r="K20" s="30"/>
      <c r="L20" s="27"/>
      <c r="M20" s="27"/>
      <c r="N20" s="27"/>
      <c r="O20" s="29"/>
      <c r="P20" s="85"/>
      <c r="Q20" s="85"/>
      <c r="R20" s="111"/>
    </row>
    <row r="21" spans="1:43" ht="63" customHeight="1" x14ac:dyDescent="0.4">
      <c r="A21" s="47">
        <v>16</v>
      </c>
      <c r="B21" s="27"/>
      <c r="C21" s="27"/>
      <c r="D21" s="27"/>
      <c r="E21" s="27"/>
      <c r="F21" s="27"/>
      <c r="G21" s="27"/>
      <c r="H21" s="29"/>
      <c r="I21" s="27"/>
      <c r="J21" s="30"/>
      <c r="K21" s="30"/>
      <c r="L21" s="27"/>
      <c r="M21" s="27"/>
      <c r="N21" s="27"/>
      <c r="O21" s="29"/>
      <c r="P21" s="85"/>
      <c r="Q21" s="85"/>
    </row>
    <row r="22" spans="1:43" ht="63" customHeight="1" x14ac:dyDescent="0.4">
      <c r="A22" s="47">
        <v>17</v>
      </c>
      <c r="B22" s="27"/>
      <c r="C22" s="27"/>
      <c r="D22" s="27"/>
      <c r="E22" s="27"/>
      <c r="F22" s="27"/>
      <c r="G22" s="27"/>
      <c r="H22" s="29"/>
      <c r="I22" s="27"/>
      <c r="J22" s="30"/>
      <c r="K22" s="30"/>
      <c r="L22" s="27"/>
      <c r="M22" s="27"/>
      <c r="N22" s="27"/>
      <c r="O22" s="29"/>
      <c r="P22" s="85"/>
      <c r="Q22" s="85"/>
    </row>
    <row r="23" spans="1:43" ht="63" customHeight="1" x14ac:dyDescent="0.4">
      <c r="A23" s="47">
        <v>18</v>
      </c>
      <c r="B23" s="27"/>
      <c r="C23" s="27"/>
      <c r="D23" s="27"/>
      <c r="E23" s="27"/>
      <c r="F23" s="27"/>
      <c r="G23" s="27"/>
      <c r="H23" s="29"/>
      <c r="I23" s="27"/>
      <c r="J23" s="30"/>
      <c r="K23" s="30"/>
      <c r="L23" s="27"/>
      <c r="M23" s="27"/>
      <c r="N23" s="27"/>
      <c r="O23" s="29"/>
      <c r="P23" s="85"/>
      <c r="Q23" s="85"/>
    </row>
    <row r="24" spans="1:43" ht="63" customHeight="1" x14ac:dyDescent="0.4">
      <c r="A24" s="47">
        <v>19</v>
      </c>
      <c r="B24" s="27"/>
      <c r="C24" s="27"/>
      <c r="D24" s="27"/>
      <c r="E24" s="27"/>
      <c r="F24" s="27"/>
      <c r="G24" s="27"/>
      <c r="H24" s="29"/>
      <c r="I24" s="27"/>
      <c r="J24" s="30"/>
      <c r="K24" s="30"/>
      <c r="L24" s="27"/>
      <c r="M24" s="27"/>
      <c r="N24" s="27"/>
      <c r="O24" s="29"/>
      <c r="P24" s="85"/>
      <c r="Q24" s="85"/>
    </row>
    <row r="25" spans="1:43" ht="63" customHeight="1" x14ac:dyDescent="0.4">
      <c r="A25" s="47">
        <v>20</v>
      </c>
      <c r="B25" s="27"/>
      <c r="C25" s="27"/>
      <c r="D25" s="27"/>
      <c r="E25" s="27"/>
      <c r="F25" s="27"/>
      <c r="G25" s="27"/>
      <c r="H25" s="29"/>
      <c r="I25" s="27"/>
      <c r="J25" s="30"/>
      <c r="K25" s="30"/>
      <c r="L25" s="27"/>
      <c r="M25" s="27"/>
      <c r="N25" s="27"/>
      <c r="O25" s="29"/>
      <c r="P25" s="85"/>
      <c r="Q25" s="85"/>
    </row>
    <row r="26" spans="1:43" ht="63" customHeight="1" x14ac:dyDescent="0.4">
      <c r="A26" s="47">
        <v>21</v>
      </c>
      <c r="B26" s="27"/>
      <c r="C26" s="27"/>
      <c r="D26" s="27"/>
      <c r="E26" s="27"/>
      <c r="F26" s="27"/>
      <c r="G26" s="27"/>
      <c r="H26" s="29"/>
      <c r="I26" s="27"/>
      <c r="J26" s="30"/>
      <c r="K26" s="30"/>
      <c r="L26" s="27"/>
      <c r="M26" s="27"/>
      <c r="N26" s="27"/>
      <c r="O26" s="29"/>
      <c r="P26" s="85"/>
      <c r="Q26" s="85"/>
    </row>
    <row r="27" spans="1:43" ht="63" customHeight="1" x14ac:dyDescent="0.4">
      <c r="A27" s="47">
        <v>22</v>
      </c>
      <c r="B27" s="27"/>
      <c r="C27" s="27"/>
      <c r="D27" s="27"/>
      <c r="E27" s="27"/>
      <c r="F27" s="27"/>
      <c r="G27" s="27"/>
      <c r="H27" s="29"/>
      <c r="I27" s="27"/>
      <c r="J27" s="30"/>
      <c r="K27" s="30"/>
      <c r="L27" s="27"/>
      <c r="M27" s="27"/>
      <c r="N27" s="27"/>
      <c r="O27" s="29"/>
      <c r="P27" s="85"/>
      <c r="Q27" s="85"/>
    </row>
    <row r="28" spans="1:43" ht="63" customHeight="1" x14ac:dyDescent="0.4">
      <c r="A28" s="47">
        <v>23</v>
      </c>
      <c r="B28" s="27"/>
      <c r="C28" s="27"/>
      <c r="D28" s="27"/>
      <c r="E28" s="27"/>
      <c r="F28" s="27"/>
      <c r="G28" s="27"/>
      <c r="H28" s="29"/>
      <c r="I28" s="27"/>
      <c r="J28" s="30"/>
      <c r="K28" s="30"/>
      <c r="L28" s="27"/>
      <c r="M28" s="27"/>
      <c r="N28" s="27"/>
      <c r="O28" s="29"/>
      <c r="P28" s="85"/>
      <c r="Q28" s="85"/>
    </row>
    <row r="29" spans="1:43" ht="63" customHeight="1" x14ac:dyDescent="0.4">
      <c r="A29" s="47">
        <v>24</v>
      </c>
      <c r="B29" s="27"/>
      <c r="C29" s="27"/>
      <c r="D29" s="27"/>
      <c r="E29" s="27"/>
      <c r="F29" s="27"/>
      <c r="G29" s="27"/>
      <c r="H29" s="29"/>
      <c r="I29" s="27"/>
      <c r="J29" s="30"/>
      <c r="K29" s="30"/>
      <c r="L29" s="27"/>
      <c r="M29" s="27"/>
      <c r="N29" s="27"/>
      <c r="O29" s="29"/>
      <c r="P29" s="85"/>
      <c r="Q29" s="85"/>
    </row>
    <row r="30" spans="1:43" ht="63" customHeight="1" x14ac:dyDescent="0.4">
      <c r="A30" s="47">
        <v>25</v>
      </c>
      <c r="B30" s="27"/>
      <c r="C30" s="27"/>
      <c r="D30" s="27"/>
      <c r="E30" s="27"/>
      <c r="F30" s="27"/>
      <c r="G30" s="27"/>
      <c r="H30" s="29"/>
      <c r="I30" s="27"/>
      <c r="J30" s="30"/>
      <c r="K30" s="30"/>
      <c r="L30" s="27"/>
      <c r="M30" s="27"/>
      <c r="N30" s="27"/>
      <c r="O30" s="29"/>
      <c r="P30" s="85"/>
      <c r="Q30" s="85"/>
    </row>
    <row r="31" spans="1:43" ht="63" customHeight="1" x14ac:dyDescent="0.4">
      <c r="A31" s="47">
        <v>26</v>
      </c>
      <c r="B31" s="27"/>
      <c r="C31" s="27"/>
      <c r="D31" s="27"/>
      <c r="E31" s="27"/>
      <c r="F31" s="27"/>
      <c r="G31" s="27"/>
      <c r="H31" s="29"/>
      <c r="I31" s="27"/>
      <c r="J31" s="30"/>
      <c r="K31" s="30"/>
      <c r="L31" s="27"/>
      <c r="M31" s="27"/>
      <c r="N31" s="27"/>
      <c r="O31" s="29"/>
      <c r="P31" s="85"/>
      <c r="Q31" s="85"/>
    </row>
    <row r="32" spans="1:43" ht="63" customHeight="1" x14ac:dyDescent="0.4">
      <c r="A32" s="47">
        <v>27</v>
      </c>
      <c r="B32" s="27"/>
      <c r="C32" s="27"/>
      <c r="D32" s="27"/>
      <c r="E32" s="27"/>
      <c r="F32" s="27"/>
      <c r="G32" s="27"/>
      <c r="H32" s="29"/>
      <c r="I32" s="27"/>
      <c r="J32" s="30"/>
      <c r="K32" s="30"/>
      <c r="L32" s="27"/>
      <c r="M32" s="27"/>
      <c r="N32" s="27"/>
      <c r="O32" s="29"/>
      <c r="P32" s="85"/>
      <c r="Q32" s="85"/>
    </row>
    <row r="33" spans="1:17" ht="63" customHeight="1" x14ac:dyDescent="0.4">
      <c r="A33" s="47">
        <v>28</v>
      </c>
      <c r="B33" s="27"/>
      <c r="C33" s="27"/>
      <c r="D33" s="27"/>
      <c r="E33" s="27"/>
      <c r="F33" s="27"/>
      <c r="G33" s="27"/>
      <c r="H33" s="29"/>
      <c r="I33" s="27"/>
      <c r="J33" s="30"/>
      <c r="K33" s="30"/>
      <c r="L33" s="27"/>
      <c r="M33" s="27"/>
      <c r="N33" s="27"/>
      <c r="O33" s="29"/>
      <c r="P33" s="85"/>
      <c r="Q33" s="85"/>
    </row>
    <row r="34" spans="1:17" ht="63" customHeight="1" x14ac:dyDescent="0.4">
      <c r="A34" s="47">
        <v>29</v>
      </c>
      <c r="B34" s="27"/>
      <c r="C34" s="27"/>
      <c r="D34" s="27"/>
      <c r="E34" s="27"/>
      <c r="F34" s="27"/>
      <c r="G34" s="27"/>
      <c r="H34" s="29"/>
      <c r="I34" s="27"/>
      <c r="J34" s="30"/>
      <c r="K34" s="30"/>
      <c r="L34" s="27"/>
      <c r="M34" s="27"/>
      <c r="N34" s="27"/>
      <c r="O34" s="29"/>
      <c r="P34" s="85"/>
      <c r="Q34" s="85"/>
    </row>
    <row r="35" spans="1:17" ht="63" customHeight="1" x14ac:dyDescent="0.4">
      <c r="A35" s="47">
        <v>30</v>
      </c>
      <c r="B35" s="27"/>
      <c r="C35" s="27"/>
      <c r="D35" s="27"/>
      <c r="E35" s="27"/>
      <c r="F35" s="27"/>
      <c r="G35" s="27"/>
      <c r="H35" s="29"/>
      <c r="I35" s="27"/>
      <c r="J35" s="30"/>
      <c r="K35" s="30"/>
      <c r="L35" s="27"/>
      <c r="M35" s="27"/>
      <c r="N35" s="27"/>
      <c r="O35" s="29"/>
      <c r="P35" s="85"/>
      <c r="Q35" s="85"/>
    </row>
    <row r="36" spans="1:17" ht="63" customHeight="1" x14ac:dyDescent="0.4">
      <c r="A36" s="47">
        <v>31</v>
      </c>
      <c r="B36" s="27"/>
      <c r="C36" s="27"/>
      <c r="D36" s="27"/>
      <c r="E36" s="27"/>
      <c r="F36" s="27"/>
      <c r="G36" s="27"/>
      <c r="H36" s="29"/>
      <c r="I36" s="27"/>
      <c r="J36" s="30"/>
      <c r="K36" s="30"/>
      <c r="L36" s="27"/>
      <c r="M36" s="27"/>
      <c r="N36" s="27"/>
      <c r="O36" s="29"/>
      <c r="P36" s="85"/>
      <c r="Q36" s="85"/>
    </row>
    <row r="37" spans="1:17" ht="63" customHeight="1" x14ac:dyDescent="0.4">
      <c r="A37" s="47">
        <v>32</v>
      </c>
      <c r="B37" s="27"/>
      <c r="C37" s="27"/>
      <c r="D37" s="27"/>
      <c r="E37" s="27"/>
      <c r="F37" s="27"/>
      <c r="G37" s="27"/>
      <c r="H37" s="29"/>
      <c r="I37" s="27"/>
      <c r="J37" s="30"/>
      <c r="K37" s="30"/>
      <c r="L37" s="27"/>
      <c r="M37" s="27"/>
      <c r="N37" s="27"/>
      <c r="O37" s="29"/>
      <c r="P37" s="85"/>
      <c r="Q37" s="85"/>
    </row>
    <row r="38" spans="1:17" ht="63" customHeight="1" x14ac:dyDescent="0.4">
      <c r="A38" s="47">
        <v>33</v>
      </c>
      <c r="B38" s="27"/>
      <c r="C38" s="27"/>
      <c r="D38" s="27"/>
      <c r="E38" s="27"/>
      <c r="F38" s="27"/>
      <c r="G38" s="27"/>
      <c r="H38" s="29"/>
      <c r="I38" s="27"/>
      <c r="J38" s="30"/>
      <c r="K38" s="30"/>
      <c r="L38" s="27"/>
      <c r="M38" s="27"/>
      <c r="N38" s="27"/>
      <c r="O38" s="29"/>
      <c r="P38" s="85"/>
      <c r="Q38" s="85"/>
    </row>
    <row r="39" spans="1:17" ht="63" customHeight="1" x14ac:dyDescent="0.4">
      <c r="A39" s="47">
        <v>34</v>
      </c>
      <c r="B39" s="27"/>
      <c r="C39" s="27"/>
      <c r="D39" s="27"/>
      <c r="E39" s="27"/>
      <c r="F39" s="27"/>
      <c r="G39" s="27"/>
      <c r="H39" s="29"/>
      <c r="I39" s="27"/>
      <c r="J39" s="30"/>
      <c r="K39" s="30"/>
      <c r="L39" s="27"/>
      <c r="M39" s="27"/>
      <c r="N39" s="27"/>
      <c r="O39" s="29"/>
      <c r="P39" s="85"/>
      <c r="Q39" s="85"/>
    </row>
    <row r="40" spans="1:17" ht="63" customHeight="1" x14ac:dyDescent="0.4">
      <c r="A40" s="47">
        <v>35</v>
      </c>
      <c r="B40" s="27"/>
      <c r="C40" s="27"/>
      <c r="D40" s="27"/>
      <c r="E40" s="27"/>
      <c r="F40" s="27"/>
      <c r="G40" s="27"/>
      <c r="H40" s="29"/>
      <c r="I40" s="27"/>
      <c r="J40" s="30"/>
      <c r="K40" s="30"/>
      <c r="L40" s="27"/>
      <c r="M40" s="27"/>
      <c r="N40" s="27"/>
      <c r="O40" s="29"/>
      <c r="P40" s="85"/>
      <c r="Q40" s="85"/>
    </row>
    <row r="41" spans="1:17" ht="63" customHeight="1" x14ac:dyDescent="0.4">
      <c r="A41" s="47">
        <v>36</v>
      </c>
      <c r="B41" s="27"/>
      <c r="C41" s="27"/>
      <c r="D41" s="27"/>
      <c r="E41" s="27"/>
      <c r="F41" s="27"/>
      <c r="G41" s="27"/>
      <c r="H41" s="29"/>
      <c r="I41" s="27"/>
      <c r="J41" s="30"/>
      <c r="K41" s="30"/>
      <c r="L41" s="27"/>
      <c r="M41" s="27"/>
      <c r="N41" s="27"/>
      <c r="O41" s="29"/>
      <c r="P41" s="85"/>
      <c r="Q41" s="85"/>
    </row>
    <row r="42" spans="1:17" ht="63" customHeight="1" x14ac:dyDescent="0.4">
      <c r="A42" s="47">
        <v>37</v>
      </c>
      <c r="B42" s="27"/>
      <c r="C42" s="27"/>
      <c r="D42" s="27"/>
      <c r="E42" s="27"/>
      <c r="F42" s="27"/>
      <c r="G42" s="27"/>
      <c r="H42" s="29"/>
      <c r="I42" s="27"/>
      <c r="J42" s="30"/>
      <c r="K42" s="30"/>
      <c r="L42" s="27"/>
      <c r="M42" s="27"/>
      <c r="N42" s="27"/>
      <c r="O42" s="29"/>
      <c r="P42" s="85"/>
      <c r="Q42" s="85"/>
    </row>
    <row r="43" spans="1:17" ht="63" customHeight="1" x14ac:dyDescent="0.4">
      <c r="A43" s="47">
        <v>38</v>
      </c>
      <c r="B43" s="27"/>
      <c r="C43" s="27"/>
      <c r="D43" s="27"/>
      <c r="E43" s="27"/>
      <c r="F43" s="27"/>
      <c r="G43" s="27"/>
      <c r="H43" s="29"/>
      <c r="I43" s="27"/>
      <c r="J43" s="30"/>
      <c r="K43" s="30"/>
      <c r="L43" s="27"/>
      <c r="M43" s="27"/>
      <c r="N43" s="27"/>
      <c r="O43" s="29"/>
      <c r="P43" s="85"/>
      <c r="Q43" s="85"/>
    </row>
    <row r="44" spans="1:17" ht="63" customHeight="1" x14ac:dyDescent="0.4">
      <c r="A44" s="47">
        <v>39</v>
      </c>
      <c r="B44" s="27"/>
      <c r="C44" s="27"/>
      <c r="D44" s="27"/>
      <c r="E44" s="27"/>
      <c r="F44" s="27"/>
      <c r="G44" s="27"/>
      <c r="H44" s="29"/>
      <c r="I44" s="27"/>
      <c r="J44" s="30"/>
      <c r="K44" s="30"/>
      <c r="L44" s="27"/>
      <c r="M44" s="27"/>
      <c r="N44" s="27"/>
      <c r="O44" s="29"/>
      <c r="P44" s="85"/>
      <c r="Q44" s="85"/>
    </row>
    <row r="45" spans="1:17" ht="63" customHeight="1" x14ac:dyDescent="0.4">
      <c r="A45" s="47">
        <v>40</v>
      </c>
      <c r="B45" s="27"/>
      <c r="C45" s="27"/>
      <c r="D45" s="27"/>
      <c r="E45" s="27"/>
      <c r="F45" s="27"/>
      <c r="G45" s="27"/>
      <c r="H45" s="29"/>
      <c r="I45" s="27"/>
      <c r="J45" s="30"/>
      <c r="K45" s="30"/>
      <c r="L45" s="27"/>
      <c r="M45" s="27"/>
      <c r="N45" s="27"/>
      <c r="O45" s="29"/>
      <c r="P45" s="85"/>
      <c r="Q45" s="85"/>
    </row>
    <row r="46" spans="1:17" ht="44.25" customHeight="1" x14ac:dyDescent="0.4">
      <c r="A46" s="5" t="s">
        <v>37</v>
      </c>
    </row>
  </sheetData>
  <mergeCells count="17">
    <mergeCell ref="AP16:AQ16"/>
    <mergeCell ref="AI16:AJ16"/>
    <mergeCell ref="AK16:AL16"/>
    <mergeCell ref="AM16:AO16"/>
    <mergeCell ref="O2:O3"/>
    <mergeCell ref="S3:T3"/>
    <mergeCell ref="V3:W3"/>
    <mergeCell ref="Y16:Z16"/>
    <mergeCell ref="AC16:AD16"/>
    <mergeCell ref="AG16:AH16"/>
    <mergeCell ref="L2:L3"/>
    <mergeCell ref="N2:N3"/>
    <mergeCell ref="J2:J3"/>
    <mergeCell ref="K2:K3"/>
    <mergeCell ref="G2:G3"/>
    <mergeCell ref="H2:H3"/>
    <mergeCell ref="I2:I3"/>
  </mergeCells>
  <phoneticPr fontId="2"/>
  <dataValidations count="5">
    <dataValidation type="list" allowBlank="1" showInputMessage="1" showErrorMessage="1" sqref="WVS983036:WVS983047 WLW983036:WLW983047 WCA983036:WCA983047 VSE983036:VSE983047 VII983036:VII983047 UYM983036:UYM983047 UOQ983036:UOQ983047 UEU983036:UEU983047 TUY983036:TUY983047 TLC983036:TLC983047 TBG983036:TBG983047 SRK983036:SRK983047 SHO983036:SHO983047 RXS983036:RXS983047 RNW983036:RNW983047 REA983036:REA983047 QUE983036:QUE983047 QKI983036:QKI983047 QAM983036:QAM983047 PQQ983036:PQQ983047 PGU983036:PGU983047 OWY983036:OWY983047 ONC983036:ONC983047 ODG983036:ODG983047 NTK983036:NTK983047 NJO983036:NJO983047 MZS983036:MZS983047 MPW983036:MPW983047 MGA983036:MGA983047 LWE983036:LWE983047 LMI983036:LMI983047 LCM983036:LCM983047 KSQ983036:KSQ983047 KIU983036:KIU983047 JYY983036:JYY983047 JPC983036:JPC983047 JFG983036:JFG983047 IVK983036:IVK983047 ILO983036:ILO983047 IBS983036:IBS983047 HRW983036:HRW983047 HIA983036:HIA983047 GYE983036:GYE983047 GOI983036:GOI983047 GEM983036:GEM983047 FUQ983036:FUQ983047 FKU983036:FKU983047 FAY983036:FAY983047 ERC983036:ERC983047 EHG983036:EHG983047 DXK983036:DXK983047 DNO983036:DNO983047 DDS983036:DDS983047 CTW983036:CTW983047 CKA983036:CKA983047 CAE983036:CAE983047 BQI983036:BQI983047 BGM983036:BGM983047 AWQ983036:AWQ983047 AMU983036:AMU983047 ACY983036:ACY983047 TC983036:TC983047 JG983036:JG983047 WVS917500:WVS917511 WLW917500:WLW917511 WCA917500:WCA917511 VSE917500:VSE917511 VII917500:VII917511 UYM917500:UYM917511 UOQ917500:UOQ917511 UEU917500:UEU917511 TUY917500:TUY917511 TLC917500:TLC917511 TBG917500:TBG917511 SRK917500:SRK917511 SHO917500:SHO917511 RXS917500:RXS917511 RNW917500:RNW917511 REA917500:REA917511 QUE917500:QUE917511 QKI917500:QKI917511 QAM917500:QAM917511 PQQ917500:PQQ917511 PGU917500:PGU917511 OWY917500:OWY917511 ONC917500:ONC917511 ODG917500:ODG917511 NTK917500:NTK917511 NJO917500:NJO917511 MZS917500:MZS917511 MPW917500:MPW917511 MGA917500:MGA917511 LWE917500:LWE917511 LMI917500:LMI917511 LCM917500:LCM917511 KSQ917500:KSQ917511 KIU917500:KIU917511 JYY917500:JYY917511 JPC917500:JPC917511 JFG917500:JFG917511 IVK917500:IVK917511 ILO917500:ILO917511 IBS917500:IBS917511 HRW917500:HRW917511 HIA917500:HIA917511 GYE917500:GYE917511 GOI917500:GOI917511 GEM917500:GEM917511 FUQ917500:FUQ917511 FKU917500:FKU917511 FAY917500:FAY917511 ERC917500:ERC917511 EHG917500:EHG917511 DXK917500:DXK917511 DNO917500:DNO917511 DDS917500:DDS917511 CTW917500:CTW917511 CKA917500:CKA917511 CAE917500:CAE917511 BQI917500:BQI917511 BGM917500:BGM917511 AWQ917500:AWQ917511 AMU917500:AMU917511 ACY917500:ACY917511 TC917500:TC917511 JG917500:JG917511 WVS851964:WVS851975 WLW851964:WLW851975 WCA851964:WCA851975 VSE851964:VSE851975 VII851964:VII851975 UYM851964:UYM851975 UOQ851964:UOQ851975 UEU851964:UEU851975 TUY851964:TUY851975 TLC851964:TLC851975 TBG851964:TBG851975 SRK851964:SRK851975 SHO851964:SHO851975 RXS851964:RXS851975 RNW851964:RNW851975 REA851964:REA851975 QUE851964:QUE851975 QKI851964:QKI851975 QAM851964:QAM851975 PQQ851964:PQQ851975 PGU851964:PGU851975 OWY851964:OWY851975 ONC851964:ONC851975 ODG851964:ODG851975 NTK851964:NTK851975 NJO851964:NJO851975 MZS851964:MZS851975 MPW851964:MPW851975 MGA851964:MGA851975 LWE851964:LWE851975 LMI851964:LMI851975 LCM851964:LCM851975 KSQ851964:KSQ851975 KIU851964:KIU851975 JYY851964:JYY851975 JPC851964:JPC851975 JFG851964:JFG851975 IVK851964:IVK851975 ILO851964:ILO851975 IBS851964:IBS851975 HRW851964:HRW851975 HIA851964:HIA851975 GYE851964:GYE851975 GOI851964:GOI851975 GEM851964:GEM851975 FUQ851964:FUQ851975 FKU851964:FKU851975 FAY851964:FAY851975 ERC851964:ERC851975 EHG851964:EHG851975 DXK851964:DXK851975 DNO851964:DNO851975 DDS851964:DDS851975 CTW851964:CTW851975 CKA851964:CKA851975 CAE851964:CAE851975 BQI851964:BQI851975 BGM851964:BGM851975 AWQ851964:AWQ851975 AMU851964:AMU851975 ACY851964:ACY851975 TC851964:TC851975 JG851964:JG851975 WVS786428:WVS786439 WLW786428:WLW786439 WCA786428:WCA786439 VSE786428:VSE786439 VII786428:VII786439 UYM786428:UYM786439 UOQ786428:UOQ786439 UEU786428:UEU786439 TUY786428:TUY786439 TLC786428:TLC786439 TBG786428:TBG786439 SRK786428:SRK786439 SHO786428:SHO786439 RXS786428:RXS786439 RNW786428:RNW786439 REA786428:REA786439 QUE786428:QUE786439 QKI786428:QKI786439 QAM786428:QAM786439 PQQ786428:PQQ786439 PGU786428:PGU786439 OWY786428:OWY786439 ONC786428:ONC786439 ODG786428:ODG786439 NTK786428:NTK786439 NJO786428:NJO786439 MZS786428:MZS786439 MPW786428:MPW786439 MGA786428:MGA786439 LWE786428:LWE786439 LMI786428:LMI786439 LCM786428:LCM786439 KSQ786428:KSQ786439 KIU786428:KIU786439 JYY786428:JYY786439 JPC786428:JPC786439 JFG786428:JFG786439 IVK786428:IVK786439 ILO786428:ILO786439 IBS786428:IBS786439 HRW786428:HRW786439 HIA786428:HIA786439 GYE786428:GYE786439 GOI786428:GOI786439 GEM786428:GEM786439 FUQ786428:FUQ786439 FKU786428:FKU786439 FAY786428:FAY786439 ERC786428:ERC786439 EHG786428:EHG786439 DXK786428:DXK786439 DNO786428:DNO786439 DDS786428:DDS786439 CTW786428:CTW786439 CKA786428:CKA786439 CAE786428:CAE786439 BQI786428:BQI786439 BGM786428:BGM786439 AWQ786428:AWQ786439 AMU786428:AMU786439 ACY786428:ACY786439 TC786428:TC786439 JG786428:JG786439 WVS720892:WVS720903 WLW720892:WLW720903 WCA720892:WCA720903 VSE720892:VSE720903 VII720892:VII720903 UYM720892:UYM720903 UOQ720892:UOQ720903 UEU720892:UEU720903 TUY720892:TUY720903 TLC720892:TLC720903 TBG720892:TBG720903 SRK720892:SRK720903 SHO720892:SHO720903 RXS720892:RXS720903 RNW720892:RNW720903 REA720892:REA720903 QUE720892:QUE720903 QKI720892:QKI720903 QAM720892:QAM720903 PQQ720892:PQQ720903 PGU720892:PGU720903 OWY720892:OWY720903 ONC720892:ONC720903 ODG720892:ODG720903 NTK720892:NTK720903 NJO720892:NJO720903 MZS720892:MZS720903 MPW720892:MPW720903 MGA720892:MGA720903 LWE720892:LWE720903 LMI720892:LMI720903 LCM720892:LCM720903 KSQ720892:KSQ720903 KIU720892:KIU720903 JYY720892:JYY720903 JPC720892:JPC720903 JFG720892:JFG720903 IVK720892:IVK720903 ILO720892:ILO720903 IBS720892:IBS720903 HRW720892:HRW720903 HIA720892:HIA720903 GYE720892:GYE720903 GOI720892:GOI720903 GEM720892:GEM720903 FUQ720892:FUQ720903 FKU720892:FKU720903 FAY720892:FAY720903 ERC720892:ERC720903 EHG720892:EHG720903 DXK720892:DXK720903 DNO720892:DNO720903 DDS720892:DDS720903 CTW720892:CTW720903 CKA720892:CKA720903 CAE720892:CAE720903 BQI720892:BQI720903 BGM720892:BGM720903 AWQ720892:AWQ720903 AMU720892:AMU720903 ACY720892:ACY720903 TC720892:TC720903 JG720892:JG720903 WVS655356:WVS655367 WLW655356:WLW655367 WCA655356:WCA655367 VSE655356:VSE655367 VII655356:VII655367 UYM655356:UYM655367 UOQ655356:UOQ655367 UEU655356:UEU655367 TUY655356:TUY655367 TLC655356:TLC655367 TBG655356:TBG655367 SRK655356:SRK655367 SHO655356:SHO655367 RXS655356:RXS655367 RNW655356:RNW655367 REA655356:REA655367 QUE655356:QUE655367 QKI655356:QKI655367 QAM655356:QAM655367 PQQ655356:PQQ655367 PGU655356:PGU655367 OWY655356:OWY655367 ONC655356:ONC655367 ODG655356:ODG655367 NTK655356:NTK655367 NJO655356:NJO655367 MZS655356:MZS655367 MPW655356:MPW655367 MGA655356:MGA655367 LWE655356:LWE655367 LMI655356:LMI655367 LCM655356:LCM655367 KSQ655356:KSQ655367 KIU655356:KIU655367 JYY655356:JYY655367 JPC655356:JPC655367 JFG655356:JFG655367 IVK655356:IVK655367 ILO655356:ILO655367 IBS655356:IBS655367 HRW655356:HRW655367 HIA655356:HIA655367 GYE655356:GYE655367 GOI655356:GOI655367 GEM655356:GEM655367 FUQ655356:FUQ655367 FKU655356:FKU655367 FAY655356:FAY655367 ERC655356:ERC655367 EHG655356:EHG655367 DXK655356:DXK655367 DNO655356:DNO655367 DDS655356:DDS655367 CTW655356:CTW655367 CKA655356:CKA655367 CAE655356:CAE655367 BQI655356:BQI655367 BGM655356:BGM655367 AWQ655356:AWQ655367 AMU655356:AMU655367 ACY655356:ACY655367 TC655356:TC655367 JG655356:JG655367 WVS589820:WVS589831 WLW589820:WLW589831 WCA589820:WCA589831 VSE589820:VSE589831 VII589820:VII589831 UYM589820:UYM589831 UOQ589820:UOQ589831 UEU589820:UEU589831 TUY589820:TUY589831 TLC589820:TLC589831 TBG589820:TBG589831 SRK589820:SRK589831 SHO589820:SHO589831 RXS589820:RXS589831 RNW589820:RNW589831 REA589820:REA589831 QUE589820:QUE589831 QKI589820:QKI589831 QAM589820:QAM589831 PQQ589820:PQQ589831 PGU589820:PGU589831 OWY589820:OWY589831 ONC589820:ONC589831 ODG589820:ODG589831 NTK589820:NTK589831 NJO589820:NJO589831 MZS589820:MZS589831 MPW589820:MPW589831 MGA589820:MGA589831 LWE589820:LWE589831 LMI589820:LMI589831 LCM589820:LCM589831 KSQ589820:KSQ589831 KIU589820:KIU589831 JYY589820:JYY589831 JPC589820:JPC589831 JFG589820:JFG589831 IVK589820:IVK589831 ILO589820:ILO589831 IBS589820:IBS589831 HRW589820:HRW589831 HIA589820:HIA589831 GYE589820:GYE589831 GOI589820:GOI589831 GEM589820:GEM589831 FUQ589820:FUQ589831 FKU589820:FKU589831 FAY589820:FAY589831 ERC589820:ERC589831 EHG589820:EHG589831 DXK589820:DXK589831 DNO589820:DNO589831 DDS589820:DDS589831 CTW589820:CTW589831 CKA589820:CKA589831 CAE589820:CAE589831 BQI589820:BQI589831 BGM589820:BGM589831 AWQ589820:AWQ589831 AMU589820:AMU589831 ACY589820:ACY589831 TC589820:TC589831 JG589820:JG589831 WVS524284:WVS524295 WLW524284:WLW524295 WCA524284:WCA524295 VSE524284:VSE524295 VII524284:VII524295 UYM524284:UYM524295 UOQ524284:UOQ524295 UEU524284:UEU524295 TUY524284:TUY524295 TLC524284:TLC524295 TBG524284:TBG524295 SRK524284:SRK524295 SHO524284:SHO524295 RXS524284:RXS524295 RNW524284:RNW524295 REA524284:REA524295 QUE524284:QUE524295 QKI524284:QKI524295 QAM524284:QAM524295 PQQ524284:PQQ524295 PGU524284:PGU524295 OWY524284:OWY524295 ONC524284:ONC524295 ODG524284:ODG524295 NTK524284:NTK524295 NJO524284:NJO524295 MZS524284:MZS524295 MPW524284:MPW524295 MGA524284:MGA524295 LWE524284:LWE524295 LMI524284:LMI524295 LCM524284:LCM524295 KSQ524284:KSQ524295 KIU524284:KIU524295 JYY524284:JYY524295 JPC524284:JPC524295 JFG524284:JFG524295 IVK524284:IVK524295 ILO524284:ILO524295 IBS524284:IBS524295 HRW524284:HRW524295 HIA524284:HIA524295 GYE524284:GYE524295 GOI524284:GOI524295 GEM524284:GEM524295 FUQ524284:FUQ524295 FKU524284:FKU524295 FAY524284:FAY524295 ERC524284:ERC524295 EHG524284:EHG524295 DXK524284:DXK524295 DNO524284:DNO524295 DDS524284:DDS524295 CTW524284:CTW524295 CKA524284:CKA524295 CAE524284:CAE524295 BQI524284:BQI524295 BGM524284:BGM524295 AWQ524284:AWQ524295 AMU524284:AMU524295 ACY524284:ACY524295 TC524284:TC524295 JG524284:JG524295 WVS458748:WVS458759 WLW458748:WLW458759 WCA458748:WCA458759 VSE458748:VSE458759 VII458748:VII458759 UYM458748:UYM458759 UOQ458748:UOQ458759 UEU458748:UEU458759 TUY458748:TUY458759 TLC458748:TLC458759 TBG458748:TBG458759 SRK458748:SRK458759 SHO458748:SHO458759 RXS458748:RXS458759 RNW458748:RNW458759 REA458748:REA458759 QUE458748:QUE458759 QKI458748:QKI458759 QAM458748:QAM458759 PQQ458748:PQQ458759 PGU458748:PGU458759 OWY458748:OWY458759 ONC458748:ONC458759 ODG458748:ODG458759 NTK458748:NTK458759 NJO458748:NJO458759 MZS458748:MZS458759 MPW458748:MPW458759 MGA458748:MGA458759 LWE458748:LWE458759 LMI458748:LMI458759 LCM458748:LCM458759 KSQ458748:KSQ458759 KIU458748:KIU458759 JYY458748:JYY458759 JPC458748:JPC458759 JFG458748:JFG458759 IVK458748:IVK458759 ILO458748:ILO458759 IBS458748:IBS458759 HRW458748:HRW458759 HIA458748:HIA458759 GYE458748:GYE458759 GOI458748:GOI458759 GEM458748:GEM458759 FUQ458748:FUQ458759 FKU458748:FKU458759 FAY458748:FAY458759 ERC458748:ERC458759 EHG458748:EHG458759 DXK458748:DXK458759 DNO458748:DNO458759 DDS458748:DDS458759 CTW458748:CTW458759 CKA458748:CKA458759 CAE458748:CAE458759 BQI458748:BQI458759 BGM458748:BGM458759 AWQ458748:AWQ458759 AMU458748:AMU458759 ACY458748:ACY458759 TC458748:TC458759 JG458748:JG458759 WVS393212:WVS393223 WLW393212:WLW393223 WCA393212:WCA393223 VSE393212:VSE393223 VII393212:VII393223 UYM393212:UYM393223 UOQ393212:UOQ393223 UEU393212:UEU393223 TUY393212:TUY393223 TLC393212:TLC393223 TBG393212:TBG393223 SRK393212:SRK393223 SHO393212:SHO393223 RXS393212:RXS393223 RNW393212:RNW393223 REA393212:REA393223 QUE393212:QUE393223 QKI393212:QKI393223 QAM393212:QAM393223 PQQ393212:PQQ393223 PGU393212:PGU393223 OWY393212:OWY393223 ONC393212:ONC393223 ODG393212:ODG393223 NTK393212:NTK393223 NJO393212:NJO393223 MZS393212:MZS393223 MPW393212:MPW393223 MGA393212:MGA393223 LWE393212:LWE393223 LMI393212:LMI393223 LCM393212:LCM393223 KSQ393212:KSQ393223 KIU393212:KIU393223 JYY393212:JYY393223 JPC393212:JPC393223 JFG393212:JFG393223 IVK393212:IVK393223 ILO393212:ILO393223 IBS393212:IBS393223 HRW393212:HRW393223 HIA393212:HIA393223 GYE393212:GYE393223 GOI393212:GOI393223 GEM393212:GEM393223 FUQ393212:FUQ393223 FKU393212:FKU393223 FAY393212:FAY393223 ERC393212:ERC393223 EHG393212:EHG393223 DXK393212:DXK393223 DNO393212:DNO393223 DDS393212:DDS393223 CTW393212:CTW393223 CKA393212:CKA393223 CAE393212:CAE393223 BQI393212:BQI393223 BGM393212:BGM393223 AWQ393212:AWQ393223 AMU393212:AMU393223 ACY393212:ACY393223 TC393212:TC393223 JG393212:JG393223 WVS327676:WVS327687 WLW327676:WLW327687 WCA327676:WCA327687 VSE327676:VSE327687 VII327676:VII327687 UYM327676:UYM327687 UOQ327676:UOQ327687 UEU327676:UEU327687 TUY327676:TUY327687 TLC327676:TLC327687 TBG327676:TBG327687 SRK327676:SRK327687 SHO327676:SHO327687 RXS327676:RXS327687 RNW327676:RNW327687 REA327676:REA327687 QUE327676:QUE327687 QKI327676:QKI327687 QAM327676:QAM327687 PQQ327676:PQQ327687 PGU327676:PGU327687 OWY327676:OWY327687 ONC327676:ONC327687 ODG327676:ODG327687 NTK327676:NTK327687 NJO327676:NJO327687 MZS327676:MZS327687 MPW327676:MPW327687 MGA327676:MGA327687 LWE327676:LWE327687 LMI327676:LMI327687 LCM327676:LCM327687 KSQ327676:KSQ327687 KIU327676:KIU327687 JYY327676:JYY327687 JPC327676:JPC327687 JFG327676:JFG327687 IVK327676:IVK327687 ILO327676:ILO327687 IBS327676:IBS327687 HRW327676:HRW327687 HIA327676:HIA327687 GYE327676:GYE327687 GOI327676:GOI327687 GEM327676:GEM327687 FUQ327676:FUQ327687 FKU327676:FKU327687 FAY327676:FAY327687 ERC327676:ERC327687 EHG327676:EHG327687 DXK327676:DXK327687 DNO327676:DNO327687 DDS327676:DDS327687 CTW327676:CTW327687 CKA327676:CKA327687 CAE327676:CAE327687 BQI327676:BQI327687 BGM327676:BGM327687 AWQ327676:AWQ327687 AMU327676:AMU327687 ACY327676:ACY327687 TC327676:TC327687 JG327676:JG327687 WVS262140:WVS262151 WLW262140:WLW262151 WCA262140:WCA262151 VSE262140:VSE262151 VII262140:VII262151 UYM262140:UYM262151 UOQ262140:UOQ262151 UEU262140:UEU262151 TUY262140:TUY262151 TLC262140:TLC262151 TBG262140:TBG262151 SRK262140:SRK262151 SHO262140:SHO262151 RXS262140:RXS262151 RNW262140:RNW262151 REA262140:REA262151 QUE262140:QUE262151 QKI262140:QKI262151 QAM262140:QAM262151 PQQ262140:PQQ262151 PGU262140:PGU262151 OWY262140:OWY262151 ONC262140:ONC262151 ODG262140:ODG262151 NTK262140:NTK262151 NJO262140:NJO262151 MZS262140:MZS262151 MPW262140:MPW262151 MGA262140:MGA262151 LWE262140:LWE262151 LMI262140:LMI262151 LCM262140:LCM262151 KSQ262140:KSQ262151 KIU262140:KIU262151 JYY262140:JYY262151 JPC262140:JPC262151 JFG262140:JFG262151 IVK262140:IVK262151 ILO262140:ILO262151 IBS262140:IBS262151 HRW262140:HRW262151 HIA262140:HIA262151 GYE262140:GYE262151 GOI262140:GOI262151 GEM262140:GEM262151 FUQ262140:FUQ262151 FKU262140:FKU262151 FAY262140:FAY262151 ERC262140:ERC262151 EHG262140:EHG262151 DXK262140:DXK262151 DNO262140:DNO262151 DDS262140:DDS262151 CTW262140:CTW262151 CKA262140:CKA262151 CAE262140:CAE262151 BQI262140:BQI262151 BGM262140:BGM262151 AWQ262140:AWQ262151 AMU262140:AMU262151 ACY262140:ACY262151 TC262140:TC262151 JG262140:JG262151 WVS196604:WVS196615 WLW196604:WLW196615 WCA196604:WCA196615 VSE196604:VSE196615 VII196604:VII196615 UYM196604:UYM196615 UOQ196604:UOQ196615 UEU196604:UEU196615 TUY196604:TUY196615 TLC196604:TLC196615 TBG196604:TBG196615 SRK196604:SRK196615 SHO196604:SHO196615 RXS196604:RXS196615 RNW196604:RNW196615 REA196604:REA196615 QUE196604:QUE196615 QKI196604:QKI196615 QAM196604:QAM196615 PQQ196604:PQQ196615 PGU196604:PGU196615 OWY196604:OWY196615 ONC196604:ONC196615 ODG196604:ODG196615 NTK196604:NTK196615 NJO196604:NJO196615 MZS196604:MZS196615 MPW196604:MPW196615 MGA196604:MGA196615 LWE196604:LWE196615 LMI196604:LMI196615 LCM196604:LCM196615 KSQ196604:KSQ196615 KIU196604:KIU196615 JYY196604:JYY196615 JPC196604:JPC196615 JFG196604:JFG196615 IVK196604:IVK196615 ILO196604:ILO196615 IBS196604:IBS196615 HRW196604:HRW196615 HIA196604:HIA196615 GYE196604:GYE196615 GOI196604:GOI196615 GEM196604:GEM196615 FUQ196604:FUQ196615 FKU196604:FKU196615 FAY196604:FAY196615 ERC196604:ERC196615 EHG196604:EHG196615 DXK196604:DXK196615 DNO196604:DNO196615 DDS196604:DDS196615 CTW196604:CTW196615 CKA196604:CKA196615 CAE196604:CAE196615 BQI196604:BQI196615 BGM196604:BGM196615 AWQ196604:AWQ196615 AMU196604:AMU196615 ACY196604:ACY196615 TC196604:TC196615 JG196604:JG196615 WVS131068:WVS131079 WLW131068:WLW131079 WCA131068:WCA131079 VSE131068:VSE131079 VII131068:VII131079 UYM131068:UYM131079 UOQ131068:UOQ131079 UEU131068:UEU131079 TUY131068:TUY131079 TLC131068:TLC131079 TBG131068:TBG131079 SRK131068:SRK131079 SHO131068:SHO131079 RXS131068:RXS131079 RNW131068:RNW131079 REA131068:REA131079 QUE131068:QUE131079 QKI131068:QKI131079 QAM131068:QAM131079 PQQ131068:PQQ131079 PGU131068:PGU131079 OWY131068:OWY131079 ONC131068:ONC131079 ODG131068:ODG131079 NTK131068:NTK131079 NJO131068:NJO131079 MZS131068:MZS131079 MPW131068:MPW131079 MGA131068:MGA131079 LWE131068:LWE131079 LMI131068:LMI131079 LCM131068:LCM131079 KSQ131068:KSQ131079 KIU131068:KIU131079 JYY131068:JYY131079 JPC131068:JPC131079 JFG131068:JFG131079 IVK131068:IVK131079 ILO131068:ILO131079 IBS131068:IBS131079 HRW131068:HRW131079 HIA131068:HIA131079 GYE131068:GYE131079 GOI131068:GOI131079 GEM131068:GEM131079 FUQ131068:FUQ131079 FKU131068:FKU131079 FAY131068:FAY131079 ERC131068:ERC131079 EHG131068:EHG131079 DXK131068:DXK131079 DNO131068:DNO131079 DDS131068:DDS131079 CTW131068:CTW131079 CKA131068:CKA131079 CAE131068:CAE131079 BQI131068:BQI131079 BGM131068:BGM131079 AWQ131068:AWQ131079 AMU131068:AMU131079 ACY131068:ACY131079 TC131068:TC131079 JG131068:JG131079 WVS65532:WVS65543 WLW65532:WLW65543 WCA65532:WCA65543 VSE65532:VSE65543 VII65532:VII65543 UYM65532:UYM65543 UOQ65532:UOQ65543 UEU65532:UEU65543 TUY65532:TUY65543 TLC65532:TLC65543 TBG65532:TBG65543 SRK65532:SRK65543 SHO65532:SHO65543 RXS65532:RXS65543 RNW65532:RNW65543 REA65532:REA65543 QUE65532:QUE65543 QKI65532:QKI65543 QAM65532:QAM65543 PQQ65532:PQQ65543 PGU65532:PGU65543 OWY65532:OWY65543 ONC65532:ONC65543 ODG65532:ODG65543 NTK65532:NTK65543 NJO65532:NJO65543 MZS65532:MZS65543 MPW65532:MPW65543 MGA65532:MGA65543 LWE65532:LWE65543 LMI65532:LMI65543 LCM65532:LCM65543 KSQ65532:KSQ65543 KIU65532:KIU65543 JYY65532:JYY65543 JPC65532:JPC65543 JFG65532:JFG65543 IVK65532:IVK65543 ILO65532:ILO65543 IBS65532:IBS65543 HRW65532:HRW65543 HIA65532:HIA65543 GYE65532:GYE65543 GOI65532:GOI65543 GEM65532:GEM65543 FUQ65532:FUQ65543 FKU65532:FKU65543 FAY65532:FAY65543 ERC65532:ERC65543 EHG65532:EHG65543 DXK65532:DXK65543 DNO65532:DNO65543 DDS65532:DDS65543 CTW65532:CTW65543 CKA65532:CKA65543 CAE65532:CAE65543 BQI65532:BQI65543 BGM65532:BGM65543 AWQ65532:AWQ65543 AMU65532:AMU65543 ACY65532:ACY65543 TC65532:TC65543 JG65532:JG65543 WVS5:WVS16 WLW5:WLW16 WCA5:WCA16 VSE5:VSE16 VII5:VII16 UYM5:UYM16 UOQ5:UOQ16 UEU5:UEU16 TUY5:TUY16 TLC5:TLC16 TBG5:TBG16 SRK5:SRK16 SHO5:SHO16 RXS5:RXS16 RNW5:RNW16 REA5:REA16 QUE5:QUE16 QKI5:QKI16 QAM5:QAM16 PQQ5:PQQ16 PGU5:PGU16 OWY5:OWY16 ONC5:ONC16 ODG5:ODG16 NTK5:NTK16 NJO5:NJO16 MZS5:MZS16 MPW5:MPW16 MGA5:MGA16 LWE5:LWE16 LMI5:LMI16 LCM5:LCM16 KSQ5:KSQ16 KIU5:KIU16 JYY5:JYY16 JPC5:JPC16 JFG5:JFG16 IVK5:IVK16 ILO5:ILO16 IBS5:IBS16 HRW5:HRW16 HIA5:HIA16 GYE5:GYE16 GOI5:GOI16 GEM5:GEM16 FUQ5:FUQ16 FKU5:FKU16 FAY5:FAY16 ERC5:ERC16 EHG5:EHG16 DXK5:DXK16 DNO5:DNO16 DDS5:DDS16 CTW5:CTW16 CKA5:CKA16 CAE5:CAE16 BQI5:BQI16 BGM5:BGM16 AWQ5:AWQ16 AMU5:AMU16 ACY5:ACY16 TC5:TC16 JG5:JG16" xr:uid="{AB155B91-5436-4280-96C6-915D723AD9F2}">
      <formula1>$S$4:$S$10</formula1>
    </dataValidation>
    <dataValidation type="list" allowBlank="1" showInputMessage="1" showErrorMessage="1" sqref="WVT983036:WVT983047 JH5:JH16 WLX983036:WLX983047 WCB983036:WCB983047 VSF983036:VSF983047 VIJ983036:VIJ983047 UYN983036:UYN983047 UOR983036:UOR983047 UEV983036:UEV983047 TUZ983036:TUZ983047 TLD983036:TLD983047 TBH983036:TBH983047 SRL983036:SRL983047 SHP983036:SHP983047 RXT983036:RXT983047 RNX983036:RNX983047 REB983036:REB983047 QUF983036:QUF983047 QKJ983036:QKJ983047 QAN983036:QAN983047 PQR983036:PQR983047 PGV983036:PGV983047 OWZ983036:OWZ983047 OND983036:OND983047 ODH983036:ODH983047 NTL983036:NTL983047 NJP983036:NJP983047 MZT983036:MZT983047 MPX983036:MPX983047 MGB983036:MGB983047 LWF983036:LWF983047 LMJ983036:LMJ983047 LCN983036:LCN983047 KSR983036:KSR983047 KIV983036:KIV983047 JYZ983036:JYZ983047 JPD983036:JPD983047 JFH983036:JFH983047 IVL983036:IVL983047 ILP983036:ILP983047 IBT983036:IBT983047 HRX983036:HRX983047 HIB983036:HIB983047 GYF983036:GYF983047 GOJ983036:GOJ983047 GEN983036:GEN983047 FUR983036:FUR983047 FKV983036:FKV983047 FAZ983036:FAZ983047 ERD983036:ERD983047 EHH983036:EHH983047 DXL983036:DXL983047 DNP983036:DNP983047 DDT983036:DDT983047 CTX983036:CTX983047 CKB983036:CKB983047 CAF983036:CAF983047 BQJ983036:BQJ983047 BGN983036:BGN983047 AWR983036:AWR983047 AMV983036:AMV983047 ACZ983036:ACZ983047 TD983036:TD983047 JH983036:JH983047 J983036:J983047 WVT917500:WVT917511 WLX917500:WLX917511 WCB917500:WCB917511 VSF917500:VSF917511 VIJ917500:VIJ917511 UYN917500:UYN917511 UOR917500:UOR917511 UEV917500:UEV917511 TUZ917500:TUZ917511 TLD917500:TLD917511 TBH917500:TBH917511 SRL917500:SRL917511 SHP917500:SHP917511 RXT917500:RXT917511 RNX917500:RNX917511 REB917500:REB917511 QUF917500:QUF917511 QKJ917500:QKJ917511 QAN917500:QAN917511 PQR917500:PQR917511 PGV917500:PGV917511 OWZ917500:OWZ917511 OND917500:OND917511 ODH917500:ODH917511 NTL917500:NTL917511 NJP917500:NJP917511 MZT917500:MZT917511 MPX917500:MPX917511 MGB917500:MGB917511 LWF917500:LWF917511 LMJ917500:LMJ917511 LCN917500:LCN917511 KSR917500:KSR917511 KIV917500:KIV917511 JYZ917500:JYZ917511 JPD917500:JPD917511 JFH917500:JFH917511 IVL917500:IVL917511 ILP917500:ILP917511 IBT917500:IBT917511 HRX917500:HRX917511 HIB917500:HIB917511 GYF917500:GYF917511 GOJ917500:GOJ917511 GEN917500:GEN917511 FUR917500:FUR917511 FKV917500:FKV917511 FAZ917500:FAZ917511 ERD917500:ERD917511 EHH917500:EHH917511 DXL917500:DXL917511 DNP917500:DNP917511 DDT917500:DDT917511 CTX917500:CTX917511 CKB917500:CKB917511 CAF917500:CAF917511 BQJ917500:BQJ917511 BGN917500:BGN917511 AWR917500:AWR917511 AMV917500:AMV917511 ACZ917500:ACZ917511 TD917500:TD917511 JH917500:JH917511 J917500:J917511 WVT851964:WVT851975 WLX851964:WLX851975 WCB851964:WCB851975 VSF851964:VSF851975 VIJ851964:VIJ851975 UYN851964:UYN851975 UOR851964:UOR851975 UEV851964:UEV851975 TUZ851964:TUZ851975 TLD851964:TLD851975 TBH851964:TBH851975 SRL851964:SRL851975 SHP851964:SHP851975 RXT851964:RXT851975 RNX851964:RNX851975 REB851964:REB851975 QUF851964:QUF851975 QKJ851964:QKJ851975 QAN851964:QAN851975 PQR851964:PQR851975 PGV851964:PGV851975 OWZ851964:OWZ851975 OND851964:OND851975 ODH851964:ODH851975 NTL851964:NTL851975 NJP851964:NJP851975 MZT851964:MZT851975 MPX851964:MPX851975 MGB851964:MGB851975 LWF851964:LWF851975 LMJ851964:LMJ851975 LCN851964:LCN851975 KSR851964:KSR851975 KIV851964:KIV851975 JYZ851964:JYZ851975 JPD851964:JPD851975 JFH851964:JFH851975 IVL851964:IVL851975 ILP851964:ILP851975 IBT851964:IBT851975 HRX851964:HRX851975 HIB851964:HIB851975 GYF851964:GYF851975 GOJ851964:GOJ851975 GEN851964:GEN851975 FUR851964:FUR851975 FKV851964:FKV851975 FAZ851964:FAZ851975 ERD851964:ERD851975 EHH851964:EHH851975 DXL851964:DXL851975 DNP851964:DNP851975 DDT851964:DDT851975 CTX851964:CTX851975 CKB851964:CKB851975 CAF851964:CAF851975 BQJ851964:BQJ851975 BGN851964:BGN851975 AWR851964:AWR851975 AMV851964:AMV851975 ACZ851964:ACZ851975 TD851964:TD851975 JH851964:JH851975 J851964:J851975 WVT786428:WVT786439 WLX786428:WLX786439 WCB786428:WCB786439 VSF786428:VSF786439 VIJ786428:VIJ786439 UYN786428:UYN786439 UOR786428:UOR786439 UEV786428:UEV786439 TUZ786428:TUZ786439 TLD786428:TLD786439 TBH786428:TBH786439 SRL786428:SRL786439 SHP786428:SHP786439 RXT786428:RXT786439 RNX786428:RNX786439 REB786428:REB786439 QUF786428:QUF786439 QKJ786428:QKJ786439 QAN786428:QAN786439 PQR786428:PQR786439 PGV786428:PGV786439 OWZ786428:OWZ786439 OND786428:OND786439 ODH786428:ODH786439 NTL786428:NTL786439 NJP786428:NJP786439 MZT786428:MZT786439 MPX786428:MPX786439 MGB786428:MGB786439 LWF786428:LWF786439 LMJ786428:LMJ786439 LCN786428:LCN786439 KSR786428:KSR786439 KIV786428:KIV786439 JYZ786428:JYZ786439 JPD786428:JPD786439 JFH786428:JFH786439 IVL786428:IVL786439 ILP786428:ILP786439 IBT786428:IBT786439 HRX786428:HRX786439 HIB786428:HIB786439 GYF786428:GYF786439 GOJ786428:GOJ786439 GEN786428:GEN786439 FUR786428:FUR786439 FKV786428:FKV786439 FAZ786428:FAZ786439 ERD786428:ERD786439 EHH786428:EHH786439 DXL786428:DXL786439 DNP786428:DNP786439 DDT786428:DDT786439 CTX786428:CTX786439 CKB786428:CKB786439 CAF786428:CAF786439 BQJ786428:BQJ786439 BGN786428:BGN786439 AWR786428:AWR786439 AMV786428:AMV786439 ACZ786428:ACZ786439 TD786428:TD786439 JH786428:JH786439 J786428:J786439 WVT720892:WVT720903 WLX720892:WLX720903 WCB720892:WCB720903 VSF720892:VSF720903 VIJ720892:VIJ720903 UYN720892:UYN720903 UOR720892:UOR720903 UEV720892:UEV720903 TUZ720892:TUZ720903 TLD720892:TLD720903 TBH720892:TBH720903 SRL720892:SRL720903 SHP720892:SHP720903 RXT720892:RXT720903 RNX720892:RNX720903 REB720892:REB720903 QUF720892:QUF720903 QKJ720892:QKJ720903 QAN720892:QAN720903 PQR720892:PQR720903 PGV720892:PGV720903 OWZ720892:OWZ720903 OND720892:OND720903 ODH720892:ODH720903 NTL720892:NTL720903 NJP720892:NJP720903 MZT720892:MZT720903 MPX720892:MPX720903 MGB720892:MGB720903 LWF720892:LWF720903 LMJ720892:LMJ720903 LCN720892:LCN720903 KSR720892:KSR720903 KIV720892:KIV720903 JYZ720892:JYZ720903 JPD720892:JPD720903 JFH720892:JFH720903 IVL720892:IVL720903 ILP720892:ILP720903 IBT720892:IBT720903 HRX720892:HRX720903 HIB720892:HIB720903 GYF720892:GYF720903 GOJ720892:GOJ720903 GEN720892:GEN720903 FUR720892:FUR720903 FKV720892:FKV720903 FAZ720892:FAZ720903 ERD720892:ERD720903 EHH720892:EHH720903 DXL720892:DXL720903 DNP720892:DNP720903 DDT720892:DDT720903 CTX720892:CTX720903 CKB720892:CKB720903 CAF720892:CAF720903 BQJ720892:BQJ720903 BGN720892:BGN720903 AWR720892:AWR720903 AMV720892:AMV720903 ACZ720892:ACZ720903 TD720892:TD720903 JH720892:JH720903 J720892:J720903 WVT655356:WVT655367 WLX655356:WLX655367 WCB655356:WCB655367 VSF655356:VSF655367 VIJ655356:VIJ655367 UYN655356:UYN655367 UOR655356:UOR655367 UEV655356:UEV655367 TUZ655356:TUZ655367 TLD655356:TLD655367 TBH655356:TBH655367 SRL655356:SRL655367 SHP655356:SHP655367 RXT655356:RXT655367 RNX655356:RNX655367 REB655356:REB655367 QUF655356:QUF655367 QKJ655356:QKJ655367 QAN655356:QAN655367 PQR655356:PQR655367 PGV655356:PGV655367 OWZ655356:OWZ655367 OND655356:OND655367 ODH655356:ODH655367 NTL655356:NTL655367 NJP655356:NJP655367 MZT655356:MZT655367 MPX655356:MPX655367 MGB655356:MGB655367 LWF655356:LWF655367 LMJ655356:LMJ655367 LCN655356:LCN655367 KSR655356:KSR655367 KIV655356:KIV655367 JYZ655356:JYZ655367 JPD655356:JPD655367 JFH655356:JFH655367 IVL655356:IVL655367 ILP655356:ILP655367 IBT655356:IBT655367 HRX655356:HRX655367 HIB655356:HIB655367 GYF655356:GYF655367 GOJ655356:GOJ655367 GEN655356:GEN655367 FUR655356:FUR655367 FKV655356:FKV655367 FAZ655356:FAZ655367 ERD655356:ERD655367 EHH655356:EHH655367 DXL655356:DXL655367 DNP655356:DNP655367 DDT655356:DDT655367 CTX655356:CTX655367 CKB655356:CKB655367 CAF655356:CAF655367 BQJ655356:BQJ655367 BGN655356:BGN655367 AWR655356:AWR655367 AMV655356:AMV655367 ACZ655356:ACZ655367 TD655356:TD655367 JH655356:JH655367 J655356:J655367 WVT589820:WVT589831 WLX589820:WLX589831 WCB589820:WCB589831 VSF589820:VSF589831 VIJ589820:VIJ589831 UYN589820:UYN589831 UOR589820:UOR589831 UEV589820:UEV589831 TUZ589820:TUZ589831 TLD589820:TLD589831 TBH589820:TBH589831 SRL589820:SRL589831 SHP589820:SHP589831 RXT589820:RXT589831 RNX589820:RNX589831 REB589820:REB589831 QUF589820:QUF589831 QKJ589820:QKJ589831 QAN589820:QAN589831 PQR589820:PQR589831 PGV589820:PGV589831 OWZ589820:OWZ589831 OND589820:OND589831 ODH589820:ODH589831 NTL589820:NTL589831 NJP589820:NJP589831 MZT589820:MZT589831 MPX589820:MPX589831 MGB589820:MGB589831 LWF589820:LWF589831 LMJ589820:LMJ589831 LCN589820:LCN589831 KSR589820:KSR589831 KIV589820:KIV589831 JYZ589820:JYZ589831 JPD589820:JPD589831 JFH589820:JFH589831 IVL589820:IVL589831 ILP589820:ILP589831 IBT589820:IBT589831 HRX589820:HRX589831 HIB589820:HIB589831 GYF589820:GYF589831 GOJ589820:GOJ589831 GEN589820:GEN589831 FUR589820:FUR589831 FKV589820:FKV589831 FAZ589820:FAZ589831 ERD589820:ERD589831 EHH589820:EHH589831 DXL589820:DXL589831 DNP589820:DNP589831 DDT589820:DDT589831 CTX589820:CTX589831 CKB589820:CKB589831 CAF589820:CAF589831 BQJ589820:BQJ589831 BGN589820:BGN589831 AWR589820:AWR589831 AMV589820:AMV589831 ACZ589820:ACZ589831 TD589820:TD589831 JH589820:JH589831 J589820:J589831 WVT524284:WVT524295 WLX524284:WLX524295 WCB524284:WCB524295 VSF524284:VSF524295 VIJ524284:VIJ524295 UYN524284:UYN524295 UOR524284:UOR524295 UEV524284:UEV524295 TUZ524284:TUZ524295 TLD524284:TLD524295 TBH524284:TBH524295 SRL524284:SRL524295 SHP524284:SHP524295 RXT524284:RXT524295 RNX524284:RNX524295 REB524284:REB524295 QUF524284:QUF524295 QKJ524284:QKJ524295 QAN524284:QAN524295 PQR524284:PQR524295 PGV524284:PGV524295 OWZ524284:OWZ524295 OND524284:OND524295 ODH524284:ODH524295 NTL524284:NTL524295 NJP524284:NJP524295 MZT524284:MZT524295 MPX524284:MPX524295 MGB524284:MGB524295 LWF524284:LWF524295 LMJ524284:LMJ524295 LCN524284:LCN524295 KSR524284:KSR524295 KIV524284:KIV524295 JYZ524284:JYZ524295 JPD524284:JPD524295 JFH524284:JFH524295 IVL524284:IVL524295 ILP524284:ILP524295 IBT524284:IBT524295 HRX524284:HRX524295 HIB524284:HIB524295 GYF524284:GYF524295 GOJ524284:GOJ524295 GEN524284:GEN524295 FUR524284:FUR524295 FKV524284:FKV524295 FAZ524284:FAZ524295 ERD524284:ERD524295 EHH524284:EHH524295 DXL524284:DXL524295 DNP524284:DNP524295 DDT524284:DDT524295 CTX524284:CTX524295 CKB524284:CKB524295 CAF524284:CAF524295 BQJ524284:BQJ524295 BGN524284:BGN524295 AWR524284:AWR524295 AMV524284:AMV524295 ACZ524284:ACZ524295 TD524284:TD524295 JH524284:JH524295 J524284:J524295 WVT458748:WVT458759 WLX458748:WLX458759 WCB458748:WCB458759 VSF458748:VSF458759 VIJ458748:VIJ458759 UYN458748:UYN458759 UOR458748:UOR458759 UEV458748:UEV458759 TUZ458748:TUZ458759 TLD458748:TLD458759 TBH458748:TBH458759 SRL458748:SRL458759 SHP458748:SHP458759 RXT458748:RXT458759 RNX458748:RNX458759 REB458748:REB458759 QUF458748:QUF458759 QKJ458748:QKJ458759 QAN458748:QAN458759 PQR458748:PQR458759 PGV458748:PGV458759 OWZ458748:OWZ458759 OND458748:OND458759 ODH458748:ODH458759 NTL458748:NTL458759 NJP458748:NJP458759 MZT458748:MZT458759 MPX458748:MPX458759 MGB458748:MGB458759 LWF458748:LWF458759 LMJ458748:LMJ458759 LCN458748:LCN458759 KSR458748:KSR458759 KIV458748:KIV458759 JYZ458748:JYZ458759 JPD458748:JPD458759 JFH458748:JFH458759 IVL458748:IVL458759 ILP458748:ILP458759 IBT458748:IBT458759 HRX458748:HRX458759 HIB458748:HIB458759 GYF458748:GYF458759 GOJ458748:GOJ458759 GEN458748:GEN458759 FUR458748:FUR458759 FKV458748:FKV458759 FAZ458748:FAZ458759 ERD458748:ERD458759 EHH458748:EHH458759 DXL458748:DXL458759 DNP458748:DNP458759 DDT458748:DDT458759 CTX458748:CTX458759 CKB458748:CKB458759 CAF458748:CAF458759 BQJ458748:BQJ458759 BGN458748:BGN458759 AWR458748:AWR458759 AMV458748:AMV458759 ACZ458748:ACZ458759 TD458748:TD458759 JH458748:JH458759 J458748:J458759 WVT393212:WVT393223 WLX393212:WLX393223 WCB393212:WCB393223 VSF393212:VSF393223 VIJ393212:VIJ393223 UYN393212:UYN393223 UOR393212:UOR393223 UEV393212:UEV393223 TUZ393212:TUZ393223 TLD393212:TLD393223 TBH393212:TBH393223 SRL393212:SRL393223 SHP393212:SHP393223 RXT393212:RXT393223 RNX393212:RNX393223 REB393212:REB393223 QUF393212:QUF393223 QKJ393212:QKJ393223 QAN393212:QAN393223 PQR393212:PQR393223 PGV393212:PGV393223 OWZ393212:OWZ393223 OND393212:OND393223 ODH393212:ODH393223 NTL393212:NTL393223 NJP393212:NJP393223 MZT393212:MZT393223 MPX393212:MPX393223 MGB393212:MGB393223 LWF393212:LWF393223 LMJ393212:LMJ393223 LCN393212:LCN393223 KSR393212:KSR393223 KIV393212:KIV393223 JYZ393212:JYZ393223 JPD393212:JPD393223 JFH393212:JFH393223 IVL393212:IVL393223 ILP393212:ILP393223 IBT393212:IBT393223 HRX393212:HRX393223 HIB393212:HIB393223 GYF393212:GYF393223 GOJ393212:GOJ393223 GEN393212:GEN393223 FUR393212:FUR393223 FKV393212:FKV393223 FAZ393212:FAZ393223 ERD393212:ERD393223 EHH393212:EHH393223 DXL393212:DXL393223 DNP393212:DNP393223 DDT393212:DDT393223 CTX393212:CTX393223 CKB393212:CKB393223 CAF393212:CAF393223 BQJ393212:BQJ393223 BGN393212:BGN393223 AWR393212:AWR393223 AMV393212:AMV393223 ACZ393212:ACZ393223 TD393212:TD393223 JH393212:JH393223 J393212:J393223 WVT327676:WVT327687 WLX327676:WLX327687 WCB327676:WCB327687 VSF327676:VSF327687 VIJ327676:VIJ327687 UYN327676:UYN327687 UOR327676:UOR327687 UEV327676:UEV327687 TUZ327676:TUZ327687 TLD327676:TLD327687 TBH327676:TBH327687 SRL327676:SRL327687 SHP327676:SHP327687 RXT327676:RXT327687 RNX327676:RNX327687 REB327676:REB327687 QUF327676:QUF327687 QKJ327676:QKJ327687 QAN327676:QAN327687 PQR327676:PQR327687 PGV327676:PGV327687 OWZ327676:OWZ327687 OND327676:OND327687 ODH327676:ODH327687 NTL327676:NTL327687 NJP327676:NJP327687 MZT327676:MZT327687 MPX327676:MPX327687 MGB327676:MGB327687 LWF327676:LWF327687 LMJ327676:LMJ327687 LCN327676:LCN327687 KSR327676:KSR327687 KIV327676:KIV327687 JYZ327676:JYZ327687 JPD327676:JPD327687 JFH327676:JFH327687 IVL327676:IVL327687 ILP327676:ILP327687 IBT327676:IBT327687 HRX327676:HRX327687 HIB327676:HIB327687 GYF327676:GYF327687 GOJ327676:GOJ327687 GEN327676:GEN327687 FUR327676:FUR327687 FKV327676:FKV327687 FAZ327676:FAZ327687 ERD327676:ERD327687 EHH327676:EHH327687 DXL327676:DXL327687 DNP327676:DNP327687 DDT327676:DDT327687 CTX327676:CTX327687 CKB327676:CKB327687 CAF327676:CAF327687 BQJ327676:BQJ327687 BGN327676:BGN327687 AWR327676:AWR327687 AMV327676:AMV327687 ACZ327676:ACZ327687 TD327676:TD327687 JH327676:JH327687 J327676:J327687 WVT262140:WVT262151 WLX262140:WLX262151 WCB262140:WCB262151 VSF262140:VSF262151 VIJ262140:VIJ262151 UYN262140:UYN262151 UOR262140:UOR262151 UEV262140:UEV262151 TUZ262140:TUZ262151 TLD262140:TLD262151 TBH262140:TBH262151 SRL262140:SRL262151 SHP262140:SHP262151 RXT262140:RXT262151 RNX262140:RNX262151 REB262140:REB262151 QUF262140:QUF262151 QKJ262140:QKJ262151 QAN262140:QAN262151 PQR262140:PQR262151 PGV262140:PGV262151 OWZ262140:OWZ262151 OND262140:OND262151 ODH262140:ODH262151 NTL262140:NTL262151 NJP262140:NJP262151 MZT262140:MZT262151 MPX262140:MPX262151 MGB262140:MGB262151 LWF262140:LWF262151 LMJ262140:LMJ262151 LCN262140:LCN262151 KSR262140:KSR262151 KIV262140:KIV262151 JYZ262140:JYZ262151 JPD262140:JPD262151 JFH262140:JFH262151 IVL262140:IVL262151 ILP262140:ILP262151 IBT262140:IBT262151 HRX262140:HRX262151 HIB262140:HIB262151 GYF262140:GYF262151 GOJ262140:GOJ262151 GEN262140:GEN262151 FUR262140:FUR262151 FKV262140:FKV262151 FAZ262140:FAZ262151 ERD262140:ERD262151 EHH262140:EHH262151 DXL262140:DXL262151 DNP262140:DNP262151 DDT262140:DDT262151 CTX262140:CTX262151 CKB262140:CKB262151 CAF262140:CAF262151 BQJ262140:BQJ262151 BGN262140:BGN262151 AWR262140:AWR262151 AMV262140:AMV262151 ACZ262140:ACZ262151 TD262140:TD262151 JH262140:JH262151 J262140:J262151 WVT196604:WVT196615 WLX196604:WLX196615 WCB196604:WCB196615 VSF196604:VSF196615 VIJ196604:VIJ196615 UYN196604:UYN196615 UOR196604:UOR196615 UEV196604:UEV196615 TUZ196604:TUZ196615 TLD196604:TLD196615 TBH196604:TBH196615 SRL196604:SRL196615 SHP196604:SHP196615 RXT196604:RXT196615 RNX196604:RNX196615 REB196604:REB196615 QUF196604:QUF196615 QKJ196604:QKJ196615 QAN196604:QAN196615 PQR196604:PQR196615 PGV196604:PGV196615 OWZ196604:OWZ196615 OND196604:OND196615 ODH196604:ODH196615 NTL196604:NTL196615 NJP196604:NJP196615 MZT196604:MZT196615 MPX196604:MPX196615 MGB196604:MGB196615 LWF196604:LWF196615 LMJ196604:LMJ196615 LCN196604:LCN196615 KSR196604:KSR196615 KIV196604:KIV196615 JYZ196604:JYZ196615 JPD196604:JPD196615 JFH196604:JFH196615 IVL196604:IVL196615 ILP196604:ILP196615 IBT196604:IBT196615 HRX196604:HRX196615 HIB196604:HIB196615 GYF196604:GYF196615 GOJ196604:GOJ196615 GEN196604:GEN196615 FUR196604:FUR196615 FKV196604:FKV196615 FAZ196604:FAZ196615 ERD196604:ERD196615 EHH196604:EHH196615 DXL196604:DXL196615 DNP196604:DNP196615 DDT196604:DDT196615 CTX196604:CTX196615 CKB196604:CKB196615 CAF196604:CAF196615 BQJ196604:BQJ196615 BGN196604:BGN196615 AWR196604:AWR196615 AMV196604:AMV196615 ACZ196604:ACZ196615 TD196604:TD196615 JH196604:JH196615 J196604:J196615 WVT131068:WVT131079 WLX131068:WLX131079 WCB131068:WCB131079 VSF131068:VSF131079 VIJ131068:VIJ131079 UYN131068:UYN131079 UOR131068:UOR131079 UEV131068:UEV131079 TUZ131068:TUZ131079 TLD131068:TLD131079 TBH131068:TBH131079 SRL131068:SRL131079 SHP131068:SHP131079 RXT131068:RXT131079 RNX131068:RNX131079 REB131068:REB131079 QUF131068:QUF131079 QKJ131068:QKJ131079 QAN131068:QAN131079 PQR131068:PQR131079 PGV131068:PGV131079 OWZ131068:OWZ131079 OND131068:OND131079 ODH131068:ODH131079 NTL131068:NTL131079 NJP131068:NJP131079 MZT131068:MZT131079 MPX131068:MPX131079 MGB131068:MGB131079 LWF131068:LWF131079 LMJ131068:LMJ131079 LCN131068:LCN131079 KSR131068:KSR131079 KIV131068:KIV131079 JYZ131068:JYZ131079 JPD131068:JPD131079 JFH131068:JFH131079 IVL131068:IVL131079 ILP131068:ILP131079 IBT131068:IBT131079 HRX131068:HRX131079 HIB131068:HIB131079 GYF131068:GYF131079 GOJ131068:GOJ131079 GEN131068:GEN131079 FUR131068:FUR131079 FKV131068:FKV131079 FAZ131068:FAZ131079 ERD131068:ERD131079 EHH131068:EHH131079 DXL131068:DXL131079 DNP131068:DNP131079 DDT131068:DDT131079 CTX131068:CTX131079 CKB131068:CKB131079 CAF131068:CAF131079 BQJ131068:BQJ131079 BGN131068:BGN131079 AWR131068:AWR131079 AMV131068:AMV131079 ACZ131068:ACZ131079 TD131068:TD131079 JH131068:JH131079 J131068:J131079 WVT65532:WVT65543 WLX65532:WLX65543 WCB65532:WCB65543 VSF65532:VSF65543 VIJ65532:VIJ65543 UYN65532:UYN65543 UOR65532:UOR65543 UEV65532:UEV65543 TUZ65532:TUZ65543 TLD65532:TLD65543 TBH65532:TBH65543 SRL65532:SRL65543 SHP65532:SHP65543 RXT65532:RXT65543 RNX65532:RNX65543 REB65532:REB65543 QUF65532:QUF65543 QKJ65532:QKJ65543 QAN65532:QAN65543 PQR65532:PQR65543 PGV65532:PGV65543 OWZ65532:OWZ65543 OND65532:OND65543 ODH65532:ODH65543 NTL65532:NTL65543 NJP65532:NJP65543 MZT65532:MZT65543 MPX65532:MPX65543 MGB65532:MGB65543 LWF65532:LWF65543 LMJ65532:LMJ65543 LCN65532:LCN65543 KSR65532:KSR65543 KIV65532:KIV65543 JYZ65532:JYZ65543 JPD65532:JPD65543 JFH65532:JFH65543 IVL65532:IVL65543 ILP65532:ILP65543 IBT65532:IBT65543 HRX65532:HRX65543 HIB65532:HIB65543 GYF65532:GYF65543 GOJ65532:GOJ65543 GEN65532:GEN65543 FUR65532:FUR65543 FKV65532:FKV65543 FAZ65532:FAZ65543 ERD65532:ERD65543 EHH65532:EHH65543 DXL65532:DXL65543 DNP65532:DNP65543 DDT65532:DDT65543 CTX65532:CTX65543 CKB65532:CKB65543 CAF65532:CAF65543 BQJ65532:BQJ65543 BGN65532:BGN65543 AWR65532:AWR65543 AMV65532:AMV65543 ACZ65532:ACZ65543 TD65532:TD65543 JH65532:JH65543 J65532:J65543 WVT5:WVT16 WLX5:WLX16 WCB5:WCB16 VSF5:VSF16 VIJ5:VIJ16 UYN5:UYN16 UOR5:UOR16 UEV5:UEV16 TUZ5:TUZ16 TLD5:TLD16 TBH5:TBH16 SRL5:SRL16 SHP5:SHP16 RXT5:RXT16 RNX5:RNX16 REB5:REB16 QUF5:QUF16 QKJ5:QKJ16 QAN5:QAN16 PQR5:PQR16 PGV5:PGV16 OWZ5:OWZ16 OND5:OND16 ODH5:ODH16 NTL5:NTL16 NJP5:NJP16 MZT5:MZT16 MPX5:MPX16 MGB5:MGB16 LWF5:LWF16 LMJ5:LMJ16 LCN5:LCN16 KSR5:KSR16 KIV5:KIV16 JYZ5:JYZ16 JPD5:JPD16 JFH5:JFH16 IVL5:IVL16 ILP5:ILP16 IBT5:IBT16 HRX5:HRX16 HIB5:HIB16 GYF5:GYF16 GOJ5:GOJ16 GEN5:GEN16 FUR5:FUR16 FKV5:FKV16 FAZ5:FAZ16 ERD5:ERD16 EHH5:EHH16 DXL5:DXL16 DNP5:DNP16 DDT5:DDT16 CTX5:CTX16 CKB5:CKB16 CAF5:CAF16 BQJ5:BQJ16 BGN5:BGN16 AWR5:AWR16 AMV5:AMV16 ACZ5:ACZ16 TD5:TD16 J6:J45" xr:uid="{A8C4AEA0-2815-4196-B2AF-5340F4727428}">
      <formula1>$T$4:$T$10</formula1>
    </dataValidation>
    <dataValidation type="list" allowBlank="1" showInputMessage="1" showErrorMessage="1" sqref="WVV983036:WVV983047 K6:K45 TF5:TF16 ADB5:ADB16 AMX5:AMX16 AWT5:AWT16 BGP5:BGP16 BQL5:BQL16 CAH5:CAH16 CKD5:CKD16 CTZ5:CTZ16 DDV5:DDV16 DNR5:DNR16 DXN5:DXN16 EHJ5:EHJ16 ERF5:ERF16 FBB5:FBB16 FKX5:FKX16 FUT5:FUT16 GEP5:GEP16 GOL5:GOL16 GYH5:GYH16 HID5:HID16 HRZ5:HRZ16 IBV5:IBV16 ILR5:ILR16 IVN5:IVN16 JFJ5:JFJ16 JPF5:JPF16 JZB5:JZB16 KIX5:KIX16 KST5:KST16 LCP5:LCP16 LML5:LML16 LWH5:LWH16 MGD5:MGD16 MPZ5:MPZ16 MZV5:MZV16 NJR5:NJR16 NTN5:NTN16 ODJ5:ODJ16 ONF5:ONF16 OXB5:OXB16 PGX5:PGX16 PQT5:PQT16 QAP5:QAP16 QKL5:QKL16 QUH5:QUH16 RED5:RED16 RNZ5:RNZ16 RXV5:RXV16 SHR5:SHR16 SRN5:SRN16 TBJ5:TBJ16 TLF5:TLF16 TVB5:TVB16 UEX5:UEX16 UOT5:UOT16 UYP5:UYP16 VIL5:VIL16 VSH5:VSH16 WCD5:WCD16 WLZ5:WLZ16 WVV5:WVV16 K65532:K65543 JJ65532:JJ65543 TF65532:TF65543 ADB65532:ADB65543 AMX65532:AMX65543 AWT65532:AWT65543 BGP65532:BGP65543 BQL65532:BQL65543 CAH65532:CAH65543 CKD65532:CKD65543 CTZ65532:CTZ65543 DDV65532:DDV65543 DNR65532:DNR65543 DXN65532:DXN65543 EHJ65532:EHJ65543 ERF65532:ERF65543 FBB65532:FBB65543 FKX65532:FKX65543 FUT65532:FUT65543 GEP65532:GEP65543 GOL65532:GOL65543 GYH65532:GYH65543 HID65532:HID65543 HRZ65532:HRZ65543 IBV65532:IBV65543 ILR65532:ILR65543 IVN65532:IVN65543 JFJ65532:JFJ65543 JPF65532:JPF65543 JZB65532:JZB65543 KIX65532:KIX65543 KST65532:KST65543 LCP65532:LCP65543 LML65532:LML65543 LWH65532:LWH65543 MGD65532:MGD65543 MPZ65532:MPZ65543 MZV65532:MZV65543 NJR65532:NJR65543 NTN65532:NTN65543 ODJ65532:ODJ65543 ONF65532:ONF65543 OXB65532:OXB65543 PGX65532:PGX65543 PQT65532:PQT65543 QAP65532:QAP65543 QKL65532:QKL65543 QUH65532:QUH65543 RED65532:RED65543 RNZ65532:RNZ65543 RXV65532:RXV65543 SHR65532:SHR65543 SRN65532:SRN65543 TBJ65532:TBJ65543 TLF65532:TLF65543 TVB65532:TVB65543 UEX65532:UEX65543 UOT65532:UOT65543 UYP65532:UYP65543 VIL65532:VIL65543 VSH65532:VSH65543 WCD65532:WCD65543 WLZ65532:WLZ65543 WVV65532:WVV65543 K131068:K131079 JJ131068:JJ131079 TF131068:TF131079 ADB131068:ADB131079 AMX131068:AMX131079 AWT131068:AWT131079 BGP131068:BGP131079 BQL131068:BQL131079 CAH131068:CAH131079 CKD131068:CKD131079 CTZ131068:CTZ131079 DDV131068:DDV131079 DNR131068:DNR131079 DXN131068:DXN131079 EHJ131068:EHJ131079 ERF131068:ERF131079 FBB131068:FBB131079 FKX131068:FKX131079 FUT131068:FUT131079 GEP131068:GEP131079 GOL131068:GOL131079 GYH131068:GYH131079 HID131068:HID131079 HRZ131068:HRZ131079 IBV131068:IBV131079 ILR131068:ILR131079 IVN131068:IVN131079 JFJ131068:JFJ131079 JPF131068:JPF131079 JZB131068:JZB131079 KIX131068:KIX131079 KST131068:KST131079 LCP131068:LCP131079 LML131068:LML131079 LWH131068:LWH131079 MGD131068:MGD131079 MPZ131068:MPZ131079 MZV131068:MZV131079 NJR131068:NJR131079 NTN131068:NTN131079 ODJ131068:ODJ131079 ONF131068:ONF131079 OXB131068:OXB131079 PGX131068:PGX131079 PQT131068:PQT131079 QAP131068:QAP131079 QKL131068:QKL131079 QUH131068:QUH131079 RED131068:RED131079 RNZ131068:RNZ131079 RXV131068:RXV131079 SHR131068:SHR131079 SRN131068:SRN131079 TBJ131068:TBJ131079 TLF131068:TLF131079 TVB131068:TVB131079 UEX131068:UEX131079 UOT131068:UOT131079 UYP131068:UYP131079 VIL131068:VIL131079 VSH131068:VSH131079 WCD131068:WCD131079 WLZ131068:WLZ131079 WVV131068:WVV131079 K196604:K196615 JJ196604:JJ196615 TF196604:TF196615 ADB196604:ADB196615 AMX196604:AMX196615 AWT196604:AWT196615 BGP196604:BGP196615 BQL196604:BQL196615 CAH196604:CAH196615 CKD196604:CKD196615 CTZ196604:CTZ196615 DDV196604:DDV196615 DNR196604:DNR196615 DXN196604:DXN196615 EHJ196604:EHJ196615 ERF196604:ERF196615 FBB196604:FBB196615 FKX196604:FKX196615 FUT196604:FUT196615 GEP196604:GEP196615 GOL196604:GOL196615 GYH196604:GYH196615 HID196604:HID196615 HRZ196604:HRZ196615 IBV196604:IBV196615 ILR196604:ILR196615 IVN196604:IVN196615 JFJ196604:JFJ196615 JPF196604:JPF196615 JZB196604:JZB196615 KIX196604:KIX196615 KST196604:KST196615 LCP196604:LCP196615 LML196604:LML196615 LWH196604:LWH196615 MGD196604:MGD196615 MPZ196604:MPZ196615 MZV196604:MZV196615 NJR196604:NJR196615 NTN196604:NTN196615 ODJ196604:ODJ196615 ONF196604:ONF196615 OXB196604:OXB196615 PGX196604:PGX196615 PQT196604:PQT196615 QAP196604:QAP196615 QKL196604:QKL196615 QUH196604:QUH196615 RED196604:RED196615 RNZ196604:RNZ196615 RXV196604:RXV196615 SHR196604:SHR196615 SRN196604:SRN196615 TBJ196604:TBJ196615 TLF196604:TLF196615 TVB196604:TVB196615 UEX196604:UEX196615 UOT196604:UOT196615 UYP196604:UYP196615 VIL196604:VIL196615 VSH196604:VSH196615 WCD196604:WCD196615 WLZ196604:WLZ196615 WVV196604:WVV196615 K262140:K262151 JJ262140:JJ262151 TF262140:TF262151 ADB262140:ADB262151 AMX262140:AMX262151 AWT262140:AWT262151 BGP262140:BGP262151 BQL262140:BQL262151 CAH262140:CAH262151 CKD262140:CKD262151 CTZ262140:CTZ262151 DDV262140:DDV262151 DNR262140:DNR262151 DXN262140:DXN262151 EHJ262140:EHJ262151 ERF262140:ERF262151 FBB262140:FBB262151 FKX262140:FKX262151 FUT262140:FUT262151 GEP262140:GEP262151 GOL262140:GOL262151 GYH262140:GYH262151 HID262140:HID262151 HRZ262140:HRZ262151 IBV262140:IBV262151 ILR262140:ILR262151 IVN262140:IVN262151 JFJ262140:JFJ262151 JPF262140:JPF262151 JZB262140:JZB262151 KIX262140:KIX262151 KST262140:KST262151 LCP262140:LCP262151 LML262140:LML262151 LWH262140:LWH262151 MGD262140:MGD262151 MPZ262140:MPZ262151 MZV262140:MZV262151 NJR262140:NJR262151 NTN262140:NTN262151 ODJ262140:ODJ262151 ONF262140:ONF262151 OXB262140:OXB262151 PGX262140:PGX262151 PQT262140:PQT262151 QAP262140:QAP262151 QKL262140:QKL262151 QUH262140:QUH262151 RED262140:RED262151 RNZ262140:RNZ262151 RXV262140:RXV262151 SHR262140:SHR262151 SRN262140:SRN262151 TBJ262140:TBJ262151 TLF262140:TLF262151 TVB262140:TVB262151 UEX262140:UEX262151 UOT262140:UOT262151 UYP262140:UYP262151 VIL262140:VIL262151 VSH262140:VSH262151 WCD262140:WCD262151 WLZ262140:WLZ262151 WVV262140:WVV262151 K327676:K327687 JJ327676:JJ327687 TF327676:TF327687 ADB327676:ADB327687 AMX327676:AMX327687 AWT327676:AWT327687 BGP327676:BGP327687 BQL327676:BQL327687 CAH327676:CAH327687 CKD327676:CKD327687 CTZ327676:CTZ327687 DDV327676:DDV327687 DNR327676:DNR327687 DXN327676:DXN327687 EHJ327676:EHJ327687 ERF327676:ERF327687 FBB327676:FBB327687 FKX327676:FKX327687 FUT327676:FUT327687 GEP327676:GEP327687 GOL327676:GOL327687 GYH327676:GYH327687 HID327676:HID327687 HRZ327676:HRZ327687 IBV327676:IBV327687 ILR327676:ILR327687 IVN327676:IVN327687 JFJ327676:JFJ327687 JPF327676:JPF327687 JZB327676:JZB327687 KIX327676:KIX327687 KST327676:KST327687 LCP327676:LCP327687 LML327676:LML327687 LWH327676:LWH327687 MGD327676:MGD327687 MPZ327676:MPZ327687 MZV327676:MZV327687 NJR327676:NJR327687 NTN327676:NTN327687 ODJ327676:ODJ327687 ONF327676:ONF327687 OXB327676:OXB327687 PGX327676:PGX327687 PQT327676:PQT327687 QAP327676:QAP327687 QKL327676:QKL327687 QUH327676:QUH327687 RED327676:RED327687 RNZ327676:RNZ327687 RXV327676:RXV327687 SHR327676:SHR327687 SRN327676:SRN327687 TBJ327676:TBJ327687 TLF327676:TLF327687 TVB327676:TVB327687 UEX327676:UEX327687 UOT327676:UOT327687 UYP327676:UYP327687 VIL327676:VIL327687 VSH327676:VSH327687 WCD327676:WCD327687 WLZ327676:WLZ327687 WVV327676:WVV327687 K393212:K393223 JJ393212:JJ393223 TF393212:TF393223 ADB393212:ADB393223 AMX393212:AMX393223 AWT393212:AWT393223 BGP393212:BGP393223 BQL393212:BQL393223 CAH393212:CAH393223 CKD393212:CKD393223 CTZ393212:CTZ393223 DDV393212:DDV393223 DNR393212:DNR393223 DXN393212:DXN393223 EHJ393212:EHJ393223 ERF393212:ERF393223 FBB393212:FBB393223 FKX393212:FKX393223 FUT393212:FUT393223 GEP393212:GEP393223 GOL393212:GOL393223 GYH393212:GYH393223 HID393212:HID393223 HRZ393212:HRZ393223 IBV393212:IBV393223 ILR393212:ILR393223 IVN393212:IVN393223 JFJ393212:JFJ393223 JPF393212:JPF393223 JZB393212:JZB393223 KIX393212:KIX393223 KST393212:KST393223 LCP393212:LCP393223 LML393212:LML393223 LWH393212:LWH393223 MGD393212:MGD393223 MPZ393212:MPZ393223 MZV393212:MZV393223 NJR393212:NJR393223 NTN393212:NTN393223 ODJ393212:ODJ393223 ONF393212:ONF393223 OXB393212:OXB393223 PGX393212:PGX393223 PQT393212:PQT393223 QAP393212:QAP393223 QKL393212:QKL393223 QUH393212:QUH393223 RED393212:RED393223 RNZ393212:RNZ393223 RXV393212:RXV393223 SHR393212:SHR393223 SRN393212:SRN393223 TBJ393212:TBJ393223 TLF393212:TLF393223 TVB393212:TVB393223 UEX393212:UEX393223 UOT393212:UOT393223 UYP393212:UYP393223 VIL393212:VIL393223 VSH393212:VSH393223 WCD393212:WCD393223 WLZ393212:WLZ393223 WVV393212:WVV393223 K458748:K458759 JJ458748:JJ458759 TF458748:TF458759 ADB458748:ADB458759 AMX458748:AMX458759 AWT458748:AWT458759 BGP458748:BGP458759 BQL458748:BQL458759 CAH458748:CAH458759 CKD458748:CKD458759 CTZ458748:CTZ458759 DDV458748:DDV458759 DNR458748:DNR458759 DXN458748:DXN458759 EHJ458748:EHJ458759 ERF458748:ERF458759 FBB458748:FBB458759 FKX458748:FKX458759 FUT458748:FUT458759 GEP458748:GEP458759 GOL458748:GOL458759 GYH458748:GYH458759 HID458748:HID458759 HRZ458748:HRZ458759 IBV458748:IBV458759 ILR458748:ILR458759 IVN458748:IVN458759 JFJ458748:JFJ458759 JPF458748:JPF458759 JZB458748:JZB458759 KIX458748:KIX458759 KST458748:KST458759 LCP458748:LCP458759 LML458748:LML458759 LWH458748:LWH458759 MGD458748:MGD458759 MPZ458748:MPZ458759 MZV458748:MZV458759 NJR458748:NJR458759 NTN458748:NTN458759 ODJ458748:ODJ458759 ONF458748:ONF458759 OXB458748:OXB458759 PGX458748:PGX458759 PQT458748:PQT458759 QAP458748:QAP458759 QKL458748:QKL458759 QUH458748:QUH458759 RED458748:RED458759 RNZ458748:RNZ458759 RXV458748:RXV458759 SHR458748:SHR458759 SRN458748:SRN458759 TBJ458748:TBJ458759 TLF458748:TLF458759 TVB458748:TVB458759 UEX458748:UEX458759 UOT458748:UOT458759 UYP458748:UYP458759 VIL458748:VIL458759 VSH458748:VSH458759 WCD458748:WCD458759 WLZ458748:WLZ458759 WVV458748:WVV458759 K524284:K524295 JJ524284:JJ524295 TF524284:TF524295 ADB524284:ADB524295 AMX524284:AMX524295 AWT524284:AWT524295 BGP524284:BGP524295 BQL524284:BQL524295 CAH524284:CAH524295 CKD524284:CKD524295 CTZ524284:CTZ524295 DDV524284:DDV524295 DNR524284:DNR524295 DXN524284:DXN524295 EHJ524284:EHJ524295 ERF524284:ERF524295 FBB524284:FBB524295 FKX524284:FKX524295 FUT524284:FUT524295 GEP524284:GEP524295 GOL524284:GOL524295 GYH524284:GYH524295 HID524284:HID524295 HRZ524284:HRZ524295 IBV524284:IBV524295 ILR524284:ILR524295 IVN524284:IVN524295 JFJ524284:JFJ524295 JPF524284:JPF524295 JZB524284:JZB524295 KIX524284:KIX524295 KST524284:KST524295 LCP524284:LCP524295 LML524284:LML524295 LWH524284:LWH524295 MGD524284:MGD524295 MPZ524284:MPZ524295 MZV524284:MZV524295 NJR524284:NJR524295 NTN524284:NTN524295 ODJ524284:ODJ524295 ONF524284:ONF524295 OXB524284:OXB524295 PGX524284:PGX524295 PQT524284:PQT524295 QAP524284:QAP524295 QKL524284:QKL524295 QUH524284:QUH524295 RED524284:RED524295 RNZ524284:RNZ524295 RXV524284:RXV524295 SHR524284:SHR524295 SRN524284:SRN524295 TBJ524284:TBJ524295 TLF524284:TLF524295 TVB524284:TVB524295 UEX524284:UEX524295 UOT524284:UOT524295 UYP524284:UYP524295 VIL524284:VIL524295 VSH524284:VSH524295 WCD524284:WCD524295 WLZ524284:WLZ524295 WVV524284:WVV524295 K589820:K589831 JJ589820:JJ589831 TF589820:TF589831 ADB589820:ADB589831 AMX589820:AMX589831 AWT589820:AWT589831 BGP589820:BGP589831 BQL589820:BQL589831 CAH589820:CAH589831 CKD589820:CKD589831 CTZ589820:CTZ589831 DDV589820:DDV589831 DNR589820:DNR589831 DXN589820:DXN589831 EHJ589820:EHJ589831 ERF589820:ERF589831 FBB589820:FBB589831 FKX589820:FKX589831 FUT589820:FUT589831 GEP589820:GEP589831 GOL589820:GOL589831 GYH589820:GYH589831 HID589820:HID589831 HRZ589820:HRZ589831 IBV589820:IBV589831 ILR589820:ILR589831 IVN589820:IVN589831 JFJ589820:JFJ589831 JPF589820:JPF589831 JZB589820:JZB589831 KIX589820:KIX589831 KST589820:KST589831 LCP589820:LCP589831 LML589820:LML589831 LWH589820:LWH589831 MGD589820:MGD589831 MPZ589820:MPZ589831 MZV589820:MZV589831 NJR589820:NJR589831 NTN589820:NTN589831 ODJ589820:ODJ589831 ONF589820:ONF589831 OXB589820:OXB589831 PGX589820:PGX589831 PQT589820:PQT589831 QAP589820:QAP589831 QKL589820:QKL589831 QUH589820:QUH589831 RED589820:RED589831 RNZ589820:RNZ589831 RXV589820:RXV589831 SHR589820:SHR589831 SRN589820:SRN589831 TBJ589820:TBJ589831 TLF589820:TLF589831 TVB589820:TVB589831 UEX589820:UEX589831 UOT589820:UOT589831 UYP589820:UYP589831 VIL589820:VIL589831 VSH589820:VSH589831 WCD589820:WCD589831 WLZ589820:WLZ589831 WVV589820:WVV589831 K655356:K655367 JJ655356:JJ655367 TF655356:TF655367 ADB655356:ADB655367 AMX655356:AMX655367 AWT655356:AWT655367 BGP655356:BGP655367 BQL655356:BQL655367 CAH655356:CAH655367 CKD655356:CKD655367 CTZ655356:CTZ655367 DDV655356:DDV655367 DNR655356:DNR655367 DXN655356:DXN655367 EHJ655356:EHJ655367 ERF655356:ERF655367 FBB655356:FBB655367 FKX655356:FKX655367 FUT655356:FUT655367 GEP655356:GEP655367 GOL655356:GOL655367 GYH655356:GYH655367 HID655356:HID655367 HRZ655356:HRZ655367 IBV655356:IBV655367 ILR655356:ILR655367 IVN655356:IVN655367 JFJ655356:JFJ655367 JPF655356:JPF655367 JZB655356:JZB655367 KIX655356:KIX655367 KST655356:KST655367 LCP655356:LCP655367 LML655356:LML655367 LWH655356:LWH655367 MGD655356:MGD655367 MPZ655356:MPZ655367 MZV655356:MZV655367 NJR655356:NJR655367 NTN655356:NTN655367 ODJ655356:ODJ655367 ONF655356:ONF655367 OXB655356:OXB655367 PGX655356:PGX655367 PQT655356:PQT655367 QAP655356:QAP655367 QKL655356:QKL655367 QUH655356:QUH655367 RED655356:RED655367 RNZ655356:RNZ655367 RXV655356:RXV655367 SHR655356:SHR655367 SRN655356:SRN655367 TBJ655356:TBJ655367 TLF655356:TLF655367 TVB655356:TVB655367 UEX655356:UEX655367 UOT655356:UOT655367 UYP655356:UYP655367 VIL655356:VIL655367 VSH655356:VSH655367 WCD655356:WCD655367 WLZ655356:WLZ655367 WVV655356:WVV655367 K720892:K720903 JJ720892:JJ720903 TF720892:TF720903 ADB720892:ADB720903 AMX720892:AMX720903 AWT720892:AWT720903 BGP720892:BGP720903 BQL720892:BQL720903 CAH720892:CAH720903 CKD720892:CKD720903 CTZ720892:CTZ720903 DDV720892:DDV720903 DNR720892:DNR720903 DXN720892:DXN720903 EHJ720892:EHJ720903 ERF720892:ERF720903 FBB720892:FBB720903 FKX720892:FKX720903 FUT720892:FUT720903 GEP720892:GEP720903 GOL720892:GOL720903 GYH720892:GYH720903 HID720892:HID720903 HRZ720892:HRZ720903 IBV720892:IBV720903 ILR720892:ILR720903 IVN720892:IVN720903 JFJ720892:JFJ720903 JPF720892:JPF720903 JZB720892:JZB720903 KIX720892:KIX720903 KST720892:KST720903 LCP720892:LCP720903 LML720892:LML720903 LWH720892:LWH720903 MGD720892:MGD720903 MPZ720892:MPZ720903 MZV720892:MZV720903 NJR720892:NJR720903 NTN720892:NTN720903 ODJ720892:ODJ720903 ONF720892:ONF720903 OXB720892:OXB720903 PGX720892:PGX720903 PQT720892:PQT720903 QAP720892:QAP720903 QKL720892:QKL720903 QUH720892:QUH720903 RED720892:RED720903 RNZ720892:RNZ720903 RXV720892:RXV720903 SHR720892:SHR720903 SRN720892:SRN720903 TBJ720892:TBJ720903 TLF720892:TLF720903 TVB720892:TVB720903 UEX720892:UEX720903 UOT720892:UOT720903 UYP720892:UYP720903 VIL720892:VIL720903 VSH720892:VSH720903 WCD720892:WCD720903 WLZ720892:WLZ720903 WVV720892:WVV720903 K786428:K786439 JJ786428:JJ786439 TF786428:TF786439 ADB786428:ADB786439 AMX786428:AMX786439 AWT786428:AWT786439 BGP786428:BGP786439 BQL786428:BQL786439 CAH786428:CAH786439 CKD786428:CKD786439 CTZ786428:CTZ786439 DDV786428:DDV786439 DNR786428:DNR786439 DXN786428:DXN786439 EHJ786428:EHJ786439 ERF786428:ERF786439 FBB786428:FBB786439 FKX786428:FKX786439 FUT786428:FUT786439 GEP786428:GEP786439 GOL786428:GOL786439 GYH786428:GYH786439 HID786428:HID786439 HRZ786428:HRZ786439 IBV786428:IBV786439 ILR786428:ILR786439 IVN786428:IVN786439 JFJ786428:JFJ786439 JPF786428:JPF786439 JZB786428:JZB786439 KIX786428:KIX786439 KST786428:KST786439 LCP786428:LCP786439 LML786428:LML786439 LWH786428:LWH786439 MGD786428:MGD786439 MPZ786428:MPZ786439 MZV786428:MZV786439 NJR786428:NJR786439 NTN786428:NTN786439 ODJ786428:ODJ786439 ONF786428:ONF786439 OXB786428:OXB786439 PGX786428:PGX786439 PQT786428:PQT786439 QAP786428:QAP786439 QKL786428:QKL786439 QUH786428:QUH786439 RED786428:RED786439 RNZ786428:RNZ786439 RXV786428:RXV786439 SHR786428:SHR786439 SRN786428:SRN786439 TBJ786428:TBJ786439 TLF786428:TLF786439 TVB786428:TVB786439 UEX786428:UEX786439 UOT786428:UOT786439 UYP786428:UYP786439 VIL786428:VIL786439 VSH786428:VSH786439 WCD786428:WCD786439 WLZ786428:WLZ786439 WVV786428:WVV786439 K851964:K851975 JJ851964:JJ851975 TF851964:TF851975 ADB851964:ADB851975 AMX851964:AMX851975 AWT851964:AWT851975 BGP851964:BGP851975 BQL851964:BQL851975 CAH851964:CAH851975 CKD851964:CKD851975 CTZ851964:CTZ851975 DDV851964:DDV851975 DNR851964:DNR851975 DXN851964:DXN851975 EHJ851964:EHJ851975 ERF851964:ERF851975 FBB851964:FBB851975 FKX851964:FKX851975 FUT851964:FUT851975 GEP851964:GEP851975 GOL851964:GOL851975 GYH851964:GYH851975 HID851964:HID851975 HRZ851964:HRZ851975 IBV851964:IBV851975 ILR851964:ILR851975 IVN851964:IVN851975 JFJ851964:JFJ851975 JPF851964:JPF851975 JZB851964:JZB851975 KIX851964:KIX851975 KST851964:KST851975 LCP851964:LCP851975 LML851964:LML851975 LWH851964:LWH851975 MGD851964:MGD851975 MPZ851964:MPZ851975 MZV851964:MZV851975 NJR851964:NJR851975 NTN851964:NTN851975 ODJ851964:ODJ851975 ONF851964:ONF851975 OXB851964:OXB851975 PGX851964:PGX851975 PQT851964:PQT851975 QAP851964:QAP851975 QKL851964:QKL851975 QUH851964:QUH851975 RED851964:RED851975 RNZ851964:RNZ851975 RXV851964:RXV851975 SHR851964:SHR851975 SRN851964:SRN851975 TBJ851964:TBJ851975 TLF851964:TLF851975 TVB851964:TVB851975 UEX851964:UEX851975 UOT851964:UOT851975 UYP851964:UYP851975 VIL851964:VIL851975 VSH851964:VSH851975 WCD851964:WCD851975 WLZ851964:WLZ851975 WVV851964:WVV851975 K917500:K917511 JJ917500:JJ917511 TF917500:TF917511 ADB917500:ADB917511 AMX917500:AMX917511 AWT917500:AWT917511 BGP917500:BGP917511 BQL917500:BQL917511 CAH917500:CAH917511 CKD917500:CKD917511 CTZ917500:CTZ917511 DDV917500:DDV917511 DNR917500:DNR917511 DXN917500:DXN917511 EHJ917500:EHJ917511 ERF917500:ERF917511 FBB917500:FBB917511 FKX917500:FKX917511 FUT917500:FUT917511 GEP917500:GEP917511 GOL917500:GOL917511 GYH917500:GYH917511 HID917500:HID917511 HRZ917500:HRZ917511 IBV917500:IBV917511 ILR917500:ILR917511 IVN917500:IVN917511 JFJ917500:JFJ917511 JPF917500:JPF917511 JZB917500:JZB917511 KIX917500:KIX917511 KST917500:KST917511 LCP917500:LCP917511 LML917500:LML917511 LWH917500:LWH917511 MGD917500:MGD917511 MPZ917500:MPZ917511 MZV917500:MZV917511 NJR917500:NJR917511 NTN917500:NTN917511 ODJ917500:ODJ917511 ONF917500:ONF917511 OXB917500:OXB917511 PGX917500:PGX917511 PQT917500:PQT917511 QAP917500:QAP917511 QKL917500:QKL917511 QUH917500:QUH917511 RED917500:RED917511 RNZ917500:RNZ917511 RXV917500:RXV917511 SHR917500:SHR917511 SRN917500:SRN917511 TBJ917500:TBJ917511 TLF917500:TLF917511 TVB917500:TVB917511 UEX917500:UEX917511 UOT917500:UOT917511 UYP917500:UYP917511 VIL917500:VIL917511 VSH917500:VSH917511 WCD917500:WCD917511 WLZ917500:WLZ917511 WVV917500:WVV917511 K983036:K983047 JJ983036:JJ983047 TF983036:TF983047 ADB983036:ADB983047 AMX983036:AMX983047 AWT983036:AWT983047 BGP983036:BGP983047 BQL983036:BQL983047 CAH983036:CAH983047 CKD983036:CKD983047 CTZ983036:CTZ983047 DDV983036:DDV983047 DNR983036:DNR983047 DXN983036:DXN983047 EHJ983036:EHJ983047 ERF983036:ERF983047 FBB983036:FBB983047 FKX983036:FKX983047 FUT983036:FUT983047 GEP983036:GEP983047 GOL983036:GOL983047 GYH983036:GYH983047 HID983036:HID983047 HRZ983036:HRZ983047 IBV983036:IBV983047 ILR983036:ILR983047 IVN983036:IVN983047 JFJ983036:JFJ983047 JPF983036:JPF983047 JZB983036:JZB983047 KIX983036:KIX983047 KST983036:KST983047 LCP983036:LCP983047 LML983036:LML983047 LWH983036:LWH983047 MGD983036:MGD983047 MPZ983036:MPZ983047 MZV983036:MZV983047 NJR983036:NJR983047 NTN983036:NTN983047 ODJ983036:ODJ983047 ONF983036:ONF983047 OXB983036:OXB983047 PGX983036:PGX983047 PQT983036:PQT983047 QAP983036:QAP983047 QKL983036:QKL983047 QUH983036:QUH983047 RED983036:RED983047 RNZ983036:RNZ983047 RXV983036:RXV983047 SHR983036:SHR983047 SRN983036:SRN983047 TBJ983036:TBJ983047 TLF983036:TLF983047 TVB983036:TVB983047 UEX983036:UEX983047 UOT983036:UOT983047 UYP983036:UYP983047 VIL983036:VIL983047 VSH983036:VSH983047 WCD983036:WCD983047 WLZ983036:WLZ983047 JJ5:JJ16" xr:uid="{6D8EFCFF-9FC3-4238-B0AE-69632516BFA5}">
      <formula1>$W$4:$W$13</formula1>
    </dataValidation>
    <dataValidation type="list" allowBlank="1" showInputMessage="1" showErrorMessage="1" sqref="WVU983036:WVU983047 JI5:JI16 TE5:TE16 ADA5:ADA16 AMW5:AMW16 AWS5:AWS16 BGO5:BGO16 BQK5:BQK16 CAG5:CAG16 CKC5:CKC16 CTY5:CTY16 DDU5:DDU16 DNQ5:DNQ16 DXM5:DXM16 EHI5:EHI16 ERE5:ERE16 FBA5:FBA16 FKW5:FKW16 FUS5:FUS16 GEO5:GEO16 GOK5:GOK16 GYG5:GYG16 HIC5:HIC16 HRY5:HRY16 IBU5:IBU16 ILQ5:ILQ16 IVM5:IVM16 JFI5:JFI16 JPE5:JPE16 JZA5:JZA16 KIW5:KIW16 KSS5:KSS16 LCO5:LCO16 LMK5:LMK16 LWG5:LWG16 MGC5:MGC16 MPY5:MPY16 MZU5:MZU16 NJQ5:NJQ16 NTM5:NTM16 ODI5:ODI16 ONE5:ONE16 OXA5:OXA16 PGW5:PGW16 PQS5:PQS16 QAO5:QAO16 QKK5:QKK16 QUG5:QUG16 REC5:REC16 RNY5:RNY16 RXU5:RXU16 SHQ5:SHQ16 SRM5:SRM16 TBI5:TBI16 TLE5:TLE16 TVA5:TVA16 UEW5:UEW16 UOS5:UOS16 UYO5:UYO16 VIK5:VIK16 VSG5:VSG16 WCC5:WCC16 WLY5:WLY16 WVU5:WVU16 JI65532:JI65543 TE65532:TE65543 ADA65532:ADA65543 AMW65532:AMW65543 AWS65532:AWS65543 BGO65532:BGO65543 BQK65532:BQK65543 CAG65532:CAG65543 CKC65532:CKC65543 CTY65532:CTY65543 DDU65532:DDU65543 DNQ65532:DNQ65543 DXM65532:DXM65543 EHI65532:EHI65543 ERE65532:ERE65543 FBA65532:FBA65543 FKW65532:FKW65543 FUS65532:FUS65543 GEO65532:GEO65543 GOK65532:GOK65543 GYG65532:GYG65543 HIC65532:HIC65543 HRY65532:HRY65543 IBU65532:IBU65543 ILQ65532:ILQ65543 IVM65532:IVM65543 JFI65532:JFI65543 JPE65532:JPE65543 JZA65532:JZA65543 KIW65532:KIW65543 KSS65532:KSS65543 LCO65532:LCO65543 LMK65532:LMK65543 LWG65532:LWG65543 MGC65532:MGC65543 MPY65532:MPY65543 MZU65532:MZU65543 NJQ65532:NJQ65543 NTM65532:NTM65543 ODI65532:ODI65543 ONE65532:ONE65543 OXA65532:OXA65543 PGW65532:PGW65543 PQS65532:PQS65543 QAO65532:QAO65543 QKK65532:QKK65543 QUG65532:QUG65543 REC65532:REC65543 RNY65532:RNY65543 RXU65532:RXU65543 SHQ65532:SHQ65543 SRM65532:SRM65543 TBI65532:TBI65543 TLE65532:TLE65543 TVA65532:TVA65543 UEW65532:UEW65543 UOS65532:UOS65543 UYO65532:UYO65543 VIK65532:VIK65543 VSG65532:VSG65543 WCC65532:WCC65543 WLY65532:WLY65543 WVU65532:WVU65543 JI131068:JI131079 TE131068:TE131079 ADA131068:ADA131079 AMW131068:AMW131079 AWS131068:AWS131079 BGO131068:BGO131079 BQK131068:BQK131079 CAG131068:CAG131079 CKC131068:CKC131079 CTY131068:CTY131079 DDU131068:DDU131079 DNQ131068:DNQ131079 DXM131068:DXM131079 EHI131068:EHI131079 ERE131068:ERE131079 FBA131068:FBA131079 FKW131068:FKW131079 FUS131068:FUS131079 GEO131068:GEO131079 GOK131068:GOK131079 GYG131068:GYG131079 HIC131068:HIC131079 HRY131068:HRY131079 IBU131068:IBU131079 ILQ131068:ILQ131079 IVM131068:IVM131079 JFI131068:JFI131079 JPE131068:JPE131079 JZA131068:JZA131079 KIW131068:KIW131079 KSS131068:KSS131079 LCO131068:LCO131079 LMK131068:LMK131079 LWG131068:LWG131079 MGC131068:MGC131079 MPY131068:MPY131079 MZU131068:MZU131079 NJQ131068:NJQ131079 NTM131068:NTM131079 ODI131068:ODI131079 ONE131068:ONE131079 OXA131068:OXA131079 PGW131068:PGW131079 PQS131068:PQS131079 QAO131068:QAO131079 QKK131068:QKK131079 QUG131068:QUG131079 REC131068:REC131079 RNY131068:RNY131079 RXU131068:RXU131079 SHQ131068:SHQ131079 SRM131068:SRM131079 TBI131068:TBI131079 TLE131068:TLE131079 TVA131068:TVA131079 UEW131068:UEW131079 UOS131068:UOS131079 UYO131068:UYO131079 VIK131068:VIK131079 VSG131068:VSG131079 WCC131068:WCC131079 WLY131068:WLY131079 WVU131068:WVU131079 JI196604:JI196615 TE196604:TE196615 ADA196604:ADA196615 AMW196604:AMW196615 AWS196604:AWS196615 BGO196604:BGO196615 BQK196604:BQK196615 CAG196604:CAG196615 CKC196604:CKC196615 CTY196604:CTY196615 DDU196604:DDU196615 DNQ196604:DNQ196615 DXM196604:DXM196615 EHI196604:EHI196615 ERE196604:ERE196615 FBA196604:FBA196615 FKW196604:FKW196615 FUS196604:FUS196615 GEO196604:GEO196615 GOK196604:GOK196615 GYG196604:GYG196615 HIC196604:HIC196615 HRY196604:HRY196615 IBU196604:IBU196615 ILQ196604:ILQ196615 IVM196604:IVM196615 JFI196604:JFI196615 JPE196604:JPE196615 JZA196604:JZA196615 KIW196604:KIW196615 KSS196604:KSS196615 LCO196604:LCO196615 LMK196604:LMK196615 LWG196604:LWG196615 MGC196604:MGC196615 MPY196604:MPY196615 MZU196604:MZU196615 NJQ196604:NJQ196615 NTM196604:NTM196615 ODI196604:ODI196615 ONE196604:ONE196615 OXA196604:OXA196615 PGW196604:PGW196615 PQS196604:PQS196615 QAO196604:QAO196615 QKK196604:QKK196615 QUG196604:QUG196615 REC196604:REC196615 RNY196604:RNY196615 RXU196604:RXU196615 SHQ196604:SHQ196615 SRM196604:SRM196615 TBI196604:TBI196615 TLE196604:TLE196615 TVA196604:TVA196615 UEW196604:UEW196615 UOS196604:UOS196615 UYO196604:UYO196615 VIK196604:VIK196615 VSG196604:VSG196615 WCC196604:WCC196615 WLY196604:WLY196615 WVU196604:WVU196615 JI262140:JI262151 TE262140:TE262151 ADA262140:ADA262151 AMW262140:AMW262151 AWS262140:AWS262151 BGO262140:BGO262151 BQK262140:BQK262151 CAG262140:CAG262151 CKC262140:CKC262151 CTY262140:CTY262151 DDU262140:DDU262151 DNQ262140:DNQ262151 DXM262140:DXM262151 EHI262140:EHI262151 ERE262140:ERE262151 FBA262140:FBA262151 FKW262140:FKW262151 FUS262140:FUS262151 GEO262140:GEO262151 GOK262140:GOK262151 GYG262140:GYG262151 HIC262140:HIC262151 HRY262140:HRY262151 IBU262140:IBU262151 ILQ262140:ILQ262151 IVM262140:IVM262151 JFI262140:JFI262151 JPE262140:JPE262151 JZA262140:JZA262151 KIW262140:KIW262151 KSS262140:KSS262151 LCO262140:LCO262151 LMK262140:LMK262151 LWG262140:LWG262151 MGC262140:MGC262151 MPY262140:MPY262151 MZU262140:MZU262151 NJQ262140:NJQ262151 NTM262140:NTM262151 ODI262140:ODI262151 ONE262140:ONE262151 OXA262140:OXA262151 PGW262140:PGW262151 PQS262140:PQS262151 QAO262140:QAO262151 QKK262140:QKK262151 QUG262140:QUG262151 REC262140:REC262151 RNY262140:RNY262151 RXU262140:RXU262151 SHQ262140:SHQ262151 SRM262140:SRM262151 TBI262140:TBI262151 TLE262140:TLE262151 TVA262140:TVA262151 UEW262140:UEW262151 UOS262140:UOS262151 UYO262140:UYO262151 VIK262140:VIK262151 VSG262140:VSG262151 WCC262140:WCC262151 WLY262140:WLY262151 WVU262140:WVU262151 JI327676:JI327687 TE327676:TE327687 ADA327676:ADA327687 AMW327676:AMW327687 AWS327676:AWS327687 BGO327676:BGO327687 BQK327676:BQK327687 CAG327676:CAG327687 CKC327676:CKC327687 CTY327676:CTY327687 DDU327676:DDU327687 DNQ327676:DNQ327687 DXM327676:DXM327687 EHI327676:EHI327687 ERE327676:ERE327687 FBA327676:FBA327687 FKW327676:FKW327687 FUS327676:FUS327687 GEO327676:GEO327687 GOK327676:GOK327687 GYG327676:GYG327687 HIC327676:HIC327687 HRY327676:HRY327687 IBU327676:IBU327687 ILQ327676:ILQ327687 IVM327676:IVM327687 JFI327676:JFI327687 JPE327676:JPE327687 JZA327676:JZA327687 KIW327676:KIW327687 KSS327676:KSS327687 LCO327676:LCO327687 LMK327676:LMK327687 LWG327676:LWG327687 MGC327676:MGC327687 MPY327676:MPY327687 MZU327676:MZU327687 NJQ327676:NJQ327687 NTM327676:NTM327687 ODI327676:ODI327687 ONE327676:ONE327687 OXA327676:OXA327687 PGW327676:PGW327687 PQS327676:PQS327687 QAO327676:QAO327687 QKK327676:QKK327687 QUG327676:QUG327687 REC327676:REC327687 RNY327676:RNY327687 RXU327676:RXU327687 SHQ327676:SHQ327687 SRM327676:SRM327687 TBI327676:TBI327687 TLE327676:TLE327687 TVA327676:TVA327687 UEW327676:UEW327687 UOS327676:UOS327687 UYO327676:UYO327687 VIK327676:VIK327687 VSG327676:VSG327687 WCC327676:WCC327687 WLY327676:WLY327687 WVU327676:WVU327687 JI393212:JI393223 TE393212:TE393223 ADA393212:ADA393223 AMW393212:AMW393223 AWS393212:AWS393223 BGO393212:BGO393223 BQK393212:BQK393223 CAG393212:CAG393223 CKC393212:CKC393223 CTY393212:CTY393223 DDU393212:DDU393223 DNQ393212:DNQ393223 DXM393212:DXM393223 EHI393212:EHI393223 ERE393212:ERE393223 FBA393212:FBA393223 FKW393212:FKW393223 FUS393212:FUS393223 GEO393212:GEO393223 GOK393212:GOK393223 GYG393212:GYG393223 HIC393212:HIC393223 HRY393212:HRY393223 IBU393212:IBU393223 ILQ393212:ILQ393223 IVM393212:IVM393223 JFI393212:JFI393223 JPE393212:JPE393223 JZA393212:JZA393223 KIW393212:KIW393223 KSS393212:KSS393223 LCO393212:LCO393223 LMK393212:LMK393223 LWG393212:LWG393223 MGC393212:MGC393223 MPY393212:MPY393223 MZU393212:MZU393223 NJQ393212:NJQ393223 NTM393212:NTM393223 ODI393212:ODI393223 ONE393212:ONE393223 OXA393212:OXA393223 PGW393212:PGW393223 PQS393212:PQS393223 QAO393212:QAO393223 QKK393212:QKK393223 QUG393212:QUG393223 REC393212:REC393223 RNY393212:RNY393223 RXU393212:RXU393223 SHQ393212:SHQ393223 SRM393212:SRM393223 TBI393212:TBI393223 TLE393212:TLE393223 TVA393212:TVA393223 UEW393212:UEW393223 UOS393212:UOS393223 UYO393212:UYO393223 VIK393212:VIK393223 VSG393212:VSG393223 WCC393212:WCC393223 WLY393212:WLY393223 WVU393212:WVU393223 JI458748:JI458759 TE458748:TE458759 ADA458748:ADA458759 AMW458748:AMW458759 AWS458748:AWS458759 BGO458748:BGO458759 BQK458748:BQK458759 CAG458748:CAG458759 CKC458748:CKC458759 CTY458748:CTY458759 DDU458748:DDU458759 DNQ458748:DNQ458759 DXM458748:DXM458759 EHI458748:EHI458759 ERE458748:ERE458759 FBA458748:FBA458759 FKW458748:FKW458759 FUS458748:FUS458759 GEO458748:GEO458759 GOK458748:GOK458759 GYG458748:GYG458759 HIC458748:HIC458759 HRY458748:HRY458759 IBU458748:IBU458759 ILQ458748:ILQ458759 IVM458748:IVM458759 JFI458748:JFI458759 JPE458748:JPE458759 JZA458748:JZA458759 KIW458748:KIW458759 KSS458748:KSS458759 LCO458748:LCO458759 LMK458748:LMK458759 LWG458748:LWG458759 MGC458748:MGC458759 MPY458748:MPY458759 MZU458748:MZU458759 NJQ458748:NJQ458759 NTM458748:NTM458759 ODI458748:ODI458759 ONE458748:ONE458759 OXA458748:OXA458759 PGW458748:PGW458759 PQS458748:PQS458759 QAO458748:QAO458759 QKK458748:QKK458759 QUG458748:QUG458759 REC458748:REC458759 RNY458748:RNY458759 RXU458748:RXU458759 SHQ458748:SHQ458759 SRM458748:SRM458759 TBI458748:TBI458759 TLE458748:TLE458759 TVA458748:TVA458759 UEW458748:UEW458759 UOS458748:UOS458759 UYO458748:UYO458759 VIK458748:VIK458759 VSG458748:VSG458759 WCC458748:WCC458759 WLY458748:WLY458759 WVU458748:WVU458759 JI524284:JI524295 TE524284:TE524295 ADA524284:ADA524295 AMW524284:AMW524295 AWS524284:AWS524295 BGO524284:BGO524295 BQK524284:BQK524295 CAG524284:CAG524295 CKC524284:CKC524295 CTY524284:CTY524295 DDU524284:DDU524295 DNQ524284:DNQ524295 DXM524284:DXM524295 EHI524284:EHI524295 ERE524284:ERE524295 FBA524284:FBA524295 FKW524284:FKW524295 FUS524284:FUS524295 GEO524284:GEO524295 GOK524284:GOK524295 GYG524284:GYG524295 HIC524284:HIC524295 HRY524284:HRY524295 IBU524284:IBU524295 ILQ524284:ILQ524295 IVM524284:IVM524295 JFI524284:JFI524295 JPE524284:JPE524295 JZA524284:JZA524295 KIW524284:KIW524295 KSS524284:KSS524295 LCO524284:LCO524295 LMK524284:LMK524295 LWG524284:LWG524295 MGC524284:MGC524295 MPY524284:MPY524295 MZU524284:MZU524295 NJQ524284:NJQ524295 NTM524284:NTM524295 ODI524284:ODI524295 ONE524284:ONE524295 OXA524284:OXA524295 PGW524284:PGW524295 PQS524284:PQS524295 QAO524284:QAO524295 QKK524284:QKK524295 QUG524284:QUG524295 REC524284:REC524295 RNY524284:RNY524295 RXU524284:RXU524295 SHQ524284:SHQ524295 SRM524284:SRM524295 TBI524284:TBI524295 TLE524284:TLE524295 TVA524284:TVA524295 UEW524284:UEW524295 UOS524284:UOS524295 UYO524284:UYO524295 VIK524284:VIK524295 VSG524284:VSG524295 WCC524284:WCC524295 WLY524284:WLY524295 WVU524284:WVU524295 JI589820:JI589831 TE589820:TE589831 ADA589820:ADA589831 AMW589820:AMW589831 AWS589820:AWS589831 BGO589820:BGO589831 BQK589820:BQK589831 CAG589820:CAG589831 CKC589820:CKC589831 CTY589820:CTY589831 DDU589820:DDU589831 DNQ589820:DNQ589831 DXM589820:DXM589831 EHI589820:EHI589831 ERE589820:ERE589831 FBA589820:FBA589831 FKW589820:FKW589831 FUS589820:FUS589831 GEO589820:GEO589831 GOK589820:GOK589831 GYG589820:GYG589831 HIC589820:HIC589831 HRY589820:HRY589831 IBU589820:IBU589831 ILQ589820:ILQ589831 IVM589820:IVM589831 JFI589820:JFI589831 JPE589820:JPE589831 JZA589820:JZA589831 KIW589820:KIW589831 KSS589820:KSS589831 LCO589820:LCO589831 LMK589820:LMK589831 LWG589820:LWG589831 MGC589820:MGC589831 MPY589820:MPY589831 MZU589820:MZU589831 NJQ589820:NJQ589831 NTM589820:NTM589831 ODI589820:ODI589831 ONE589820:ONE589831 OXA589820:OXA589831 PGW589820:PGW589831 PQS589820:PQS589831 QAO589820:QAO589831 QKK589820:QKK589831 QUG589820:QUG589831 REC589820:REC589831 RNY589820:RNY589831 RXU589820:RXU589831 SHQ589820:SHQ589831 SRM589820:SRM589831 TBI589820:TBI589831 TLE589820:TLE589831 TVA589820:TVA589831 UEW589820:UEW589831 UOS589820:UOS589831 UYO589820:UYO589831 VIK589820:VIK589831 VSG589820:VSG589831 WCC589820:WCC589831 WLY589820:WLY589831 WVU589820:WVU589831 JI655356:JI655367 TE655356:TE655367 ADA655356:ADA655367 AMW655356:AMW655367 AWS655356:AWS655367 BGO655356:BGO655367 BQK655356:BQK655367 CAG655356:CAG655367 CKC655356:CKC655367 CTY655356:CTY655367 DDU655356:DDU655367 DNQ655356:DNQ655367 DXM655356:DXM655367 EHI655356:EHI655367 ERE655356:ERE655367 FBA655356:FBA655367 FKW655356:FKW655367 FUS655356:FUS655367 GEO655356:GEO655367 GOK655356:GOK655367 GYG655356:GYG655367 HIC655356:HIC655367 HRY655356:HRY655367 IBU655356:IBU655367 ILQ655356:ILQ655367 IVM655356:IVM655367 JFI655356:JFI655367 JPE655356:JPE655367 JZA655356:JZA655367 KIW655356:KIW655367 KSS655356:KSS655367 LCO655356:LCO655367 LMK655356:LMK655367 LWG655356:LWG655367 MGC655356:MGC655367 MPY655356:MPY655367 MZU655356:MZU655367 NJQ655356:NJQ655367 NTM655356:NTM655367 ODI655356:ODI655367 ONE655356:ONE655367 OXA655356:OXA655367 PGW655356:PGW655367 PQS655356:PQS655367 QAO655356:QAO655367 QKK655356:QKK655367 QUG655356:QUG655367 REC655356:REC655367 RNY655356:RNY655367 RXU655356:RXU655367 SHQ655356:SHQ655367 SRM655356:SRM655367 TBI655356:TBI655367 TLE655356:TLE655367 TVA655356:TVA655367 UEW655356:UEW655367 UOS655356:UOS655367 UYO655356:UYO655367 VIK655356:VIK655367 VSG655356:VSG655367 WCC655356:WCC655367 WLY655356:WLY655367 WVU655356:WVU655367 JI720892:JI720903 TE720892:TE720903 ADA720892:ADA720903 AMW720892:AMW720903 AWS720892:AWS720903 BGO720892:BGO720903 BQK720892:BQK720903 CAG720892:CAG720903 CKC720892:CKC720903 CTY720892:CTY720903 DDU720892:DDU720903 DNQ720892:DNQ720903 DXM720892:DXM720903 EHI720892:EHI720903 ERE720892:ERE720903 FBA720892:FBA720903 FKW720892:FKW720903 FUS720892:FUS720903 GEO720892:GEO720903 GOK720892:GOK720903 GYG720892:GYG720903 HIC720892:HIC720903 HRY720892:HRY720903 IBU720892:IBU720903 ILQ720892:ILQ720903 IVM720892:IVM720903 JFI720892:JFI720903 JPE720892:JPE720903 JZA720892:JZA720903 KIW720892:KIW720903 KSS720892:KSS720903 LCO720892:LCO720903 LMK720892:LMK720903 LWG720892:LWG720903 MGC720892:MGC720903 MPY720892:MPY720903 MZU720892:MZU720903 NJQ720892:NJQ720903 NTM720892:NTM720903 ODI720892:ODI720903 ONE720892:ONE720903 OXA720892:OXA720903 PGW720892:PGW720903 PQS720892:PQS720903 QAO720892:QAO720903 QKK720892:QKK720903 QUG720892:QUG720903 REC720892:REC720903 RNY720892:RNY720903 RXU720892:RXU720903 SHQ720892:SHQ720903 SRM720892:SRM720903 TBI720892:TBI720903 TLE720892:TLE720903 TVA720892:TVA720903 UEW720892:UEW720903 UOS720892:UOS720903 UYO720892:UYO720903 VIK720892:VIK720903 VSG720892:VSG720903 WCC720892:WCC720903 WLY720892:WLY720903 WVU720892:WVU720903 JI786428:JI786439 TE786428:TE786439 ADA786428:ADA786439 AMW786428:AMW786439 AWS786428:AWS786439 BGO786428:BGO786439 BQK786428:BQK786439 CAG786428:CAG786439 CKC786428:CKC786439 CTY786428:CTY786439 DDU786428:DDU786439 DNQ786428:DNQ786439 DXM786428:DXM786439 EHI786428:EHI786439 ERE786428:ERE786439 FBA786428:FBA786439 FKW786428:FKW786439 FUS786428:FUS786439 GEO786428:GEO786439 GOK786428:GOK786439 GYG786428:GYG786439 HIC786428:HIC786439 HRY786428:HRY786439 IBU786428:IBU786439 ILQ786428:ILQ786439 IVM786428:IVM786439 JFI786428:JFI786439 JPE786428:JPE786439 JZA786428:JZA786439 KIW786428:KIW786439 KSS786428:KSS786439 LCO786428:LCO786439 LMK786428:LMK786439 LWG786428:LWG786439 MGC786428:MGC786439 MPY786428:MPY786439 MZU786428:MZU786439 NJQ786428:NJQ786439 NTM786428:NTM786439 ODI786428:ODI786439 ONE786428:ONE786439 OXA786428:OXA786439 PGW786428:PGW786439 PQS786428:PQS786439 QAO786428:QAO786439 QKK786428:QKK786439 QUG786428:QUG786439 REC786428:REC786439 RNY786428:RNY786439 RXU786428:RXU786439 SHQ786428:SHQ786439 SRM786428:SRM786439 TBI786428:TBI786439 TLE786428:TLE786439 TVA786428:TVA786439 UEW786428:UEW786439 UOS786428:UOS786439 UYO786428:UYO786439 VIK786428:VIK786439 VSG786428:VSG786439 WCC786428:WCC786439 WLY786428:WLY786439 WVU786428:WVU786439 JI851964:JI851975 TE851964:TE851975 ADA851964:ADA851975 AMW851964:AMW851975 AWS851964:AWS851975 BGO851964:BGO851975 BQK851964:BQK851975 CAG851964:CAG851975 CKC851964:CKC851975 CTY851964:CTY851975 DDU851964:DDU851975 DNQ851964:DNQ851975 DXM851964:DXM851975 EHI851964:EHI851975 ERE851964:ERE851975 FBA851964:FBA851975 FKW851964:FKW851975 FUS851964:FUS851975 GEO851964:GEO851975 GOK851964:GOK851975 GYG851964:GYG851975 HIC851964:HIC851975 HRY851964:HRY851975 IBU851964:IBU851975 ILQ851964:ILQ851975 IVM851964:IVM851975 JFI851964:JFI851975 JPE851964:JPE851975 JZA851964:JZA851975 KIW851964:KIW851975 KSS851964:KSS851975 LCO851964:LCO851975 LMK851964:LMK851975 LWG851964:LWG851975 MGC851964:MGC851975 MPY851964:MPY851975 MZU851964:MZU851975 NJQ851964:NJQ851975 NTM851964:NTM851975 ODI851964:ODI851975 ONE851964:ONE851975 OXA851964:OXA851975 PGW851964:PGW851975 PQS851964:PQS851975 QAO851964:QAO851975 QKK851964:QKK851975 QUG851964:QUG851975 REC851964:REC851975 RNY851964:RNY851975 RXU851964:RXU851975 SHQ851964:SHQ851975 SRM851964:SRM851975 TBI851964:TBI851975 TLE851964:TLE851975 TVA851964:TVA851975 UEW851964:UEW851975 UOS851964:UOS851975 UYO851964:UYO851975 VIK851964:VIK851975 VSG851964:VSG851975 WCC851964:WCC851975 WLY851964:WLY851975 WVU851964:WVU851975 JI917500:JI917511 TE917500:TE917511 ADA917500:ADA917511 AMW917500:AMW917511 AWS917500:AWS917511 BGO917500:BGO917511 BQK917500:BQK917511 CAG917500:CAG917511 CKC917500:CKC917511 CTY917500:CTY917511 DDU917500:DDU917511 DNQ917500:DNQ917511 DXM917500:DXM917511 EHI917500:EHI917511 ERE917500:ERE917511 FBA917500:FBA917511 FKW917500:FKW917511 FUS917500:FUS917511 GEO917500:GEO917511 GOK917500:GOK917511 GYG917500:GYG917511 HIC917500:HIC917511 HRY917500:HRY917511 IBU917500:IBU917511 ILQ917500:ILQ917511 IVM917500:IVM917511 JFI917500:JFI917511 JPE917500:JPE917511 JZA917500:JZA917511 KIW917500:KIW917511 KSS917500:KSS917511 LCO917500:LCO917511 LMK917500:LMK917511 LWG917500:LWG917511 MGC917500:MGC917511 MPY917500:MPY917511 MZU917500:MZU917511 NJQ917500:NJQ917511 NTM917500:NTM917511 ODI917500:ODI917511 ONE917500:ONE917511 OXA917500:OXA917511 PGW917500:PGW917511 PQS917500:PQS917511 QAO917500:QAO917511 QKK917500:QKK917511 QUG917500:QUG917511 REC917500:REC917511 RNY917500:RNY917511 RXU917500:RXU917511 SHQ917500:SHQ917511 SRM917500:SRM917511 TBI917500:TBI917511 TLE917500:TLE917511 TVA917500:TVA917511 UEW917500:UEW917511 UOS917500:UOS917511 UYO917500:UYO917511 VIK917500:VIK917511 VSG917500:VSG917511 WCC917500:WCC917511 WLY917500:WLY917511 WVU917500:WVU917511 JI983036:JI983047 TE983036:TE983047 ADA983036:ADA983047 AMW983036:AMW983047 AWS983036:AWS983047 BGO983036:BGO983047 BQK983036:BQK983047 CAG983036:CAG983047 CKC983036:CKC983047 CTY983036:CTY983047 DDU983036:DDU983047 DNQ983036:DNQ983047 DXM983036:DXM983047 EHI983036:EHI983047 ERE983036:ERE983047 FBA983036:FBA983047 FKW983036:FKW983047 FUS983036:FUS983047 GEO983036:GEO983047 GOK983036:GOK983047 GYG983036:GYG983047 HIC983036:HIC983047 HRY983036:HRY983047 IBU983036:IBU983047 ILQ983036:ILQ983047 IVM983036:IVM983047 JFI983036:JFI983047 JPE983036:JPE983047 JZA983036:JZA983047 KIW983036:KIW983047 KSS983036:KSS983047 LCO983036:LCO983047 LMK983036:LMK983047 LWG983036:LWG983047 MGC983036:MGC983047 MPY983036:MPY983047 MZU983036:MZU983047 NJQ983036:NJQ983047 NTM983036:NTM983047 ODI983036:ODI983047 ONE983036:ONE983047 OXA983036:OXA983047 PGW983036:PGW983047 PQS983036:PQS983047 QAO983036:QAO983047 QKK983036:QKK983047 QUG983036:QUG983047 REC983036:REC983047 RNY983036:RNY983047 RXU983036:RXU983047 SHQ983036:SHQ983047 SRM983036:SRM983047 TBI983036:TBI983047 TLE983036:TLE983047 TVA983036:TVA983047 UEW983036:UEW983047 UOS983036:UOS983047 UYO983036:UYO983047 VIK983036:VIK983047 VSG983036:VSG983047 WCC983036:WCC983047 WLY983036:WLY983047" xr:uid="{CF0E5488-FFB3-4FF1-9D65-98DC41A493A5}">
      <formula1>$V$4:$V$13</formula1>
    </dataValidation>
    <dataValidation type="list" allowBlank="1" showInputMessage="1" showErrorMessage="1" sqref="C6:C45" xr:uid="{3F192C72-B86D-48D3-8C15-631BBEED74E7}">
      <formula1>$AG$3:$AG$4</formula1>
    </dataValidation>
  </dataValidations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  <rowBreaks count="2" manualBreakCount="2">
    <brk id="15" max="14" man="1"/>
    <brk id="25" max="14" man="1"/>
  </rowBreaks>
  <colBreaks count="1" manualBreakCount="1">
    <brk id="16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(1)～(3)R４年度実績とR５年度予定（講座以外の取組）</vt:lpstr>
      <vt:lpstr>(4)R４年度講座</vt:lpstr>
      <vt:lpstr>'(1)～(3)R４年度実績とR５年度予定（講座以外の取組）'!Print_Area</vt:lpstr>
      <vt:lpstr>'(4)R４年度講座'!Print_Area</vt:lpstr>
      <vt:lpstr>'(4)R４年度講座'!Print_Titles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知笑子</dc:creator>
  <cp:lastModifiedBy>山村 知笑子</cp:lastModifiedBy>
  <cp:lastPrinted>2023-03-31T00:00:49Z</cp:lastPrinted>
  <dcterms:created xsi:type="dcterms:W3CDTF">2022-04-07T10:55:19Z</dcterms:created>
  <dcterms:modified xsi:type="dcterms:W3CDTF">2023-03-31T00:06:33Z</dcterms:modified>
</cp:coreProperties>
</file>